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4\ファイルサーバー\共有ファイル\2-03事業フォルダ\16_R6事業\21_【自】ファミリーサポートネットワーク事業\04.全国講習会\01.開催案内\01.事例発表センター募集\"/>
    </mc:Choice>
  </mc:AlternateContent>
  <xr:revisionPtr revIDLastSave="0" documentId="13_ncr:1_{97E19D68-E994-409A-AE28-70A7368BAAAE}" xr6:coauthVersionLast="47" xr6:coauthVersionMax="47" xr10:uidLastSave="{00000000-0000-0000-0000-000000000000}"/>
  <bookViews>
    <workbookView xWindow="2295" yWindow="150" windowWidth="24900" windowHeight="15600" xr2:uid="{5D056ED5-262D-482C-A593-D934ABFA2D51}"/>
  </bookViews>
  <sheets>
    <sheet name="事例発表センター募集" sheetId="5" r:id="rId1"/>
    <sheet name="会場参加用入力シート " sheetId="12" state="hidden" r:id="rId2"/>
    <sheet name="オンライン参加用入力シート " sheetId="14" state="hidden" r:id="rId3"/>
    <sheet name="リスト" sheetId="10" state="hidden" r:id="rId4"/>
    <sheet name="URLリンク集" sheetId="8" state="hidden" r:id="rId5"/>
  </sheets>
  <definedNames>
    <definedName name="https___us02web.zoom.us_meeting_register_tZEkdeysrjIrHN3oDvUZV8Tl_NzdSWmtQlM7">URLリンク集!#REF!</definedName>
    <definedName name="_xlnm.Print_Area" localSheetId="0">事例発表センター募集!$A$1:$K$32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5" l="1"/>
  <c r="T41" i="5"/>
  <c r="R41" i="5"/>
  <c r="S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Q4" i="14" l="1"/>
  <c r="AP4" i="14"/>
  <c r="AO4" i="14"/>
  <c r="AC4" i="12"/>
  <c r="AB4" i="12"/>
  <c r="AA4" i="12"/>
  <c r="AJ2" i="14"/>
  <c r="AI2" i="14"/>
  <c r="AJ4" i="14" s="1"/>
  <c r="W2" i="12"/>
  <c r="V2" i="12"/>
  <c r="G4" i="12"/>
  <c r="F4" i="12"/>
  <c r="E4" i="12"/>
  <c r="D4" i="12"/>
  <c r="Q4" i="12"/>
  <c r="P4" i="12"/>
  <c r="O4" i="12"/>
  <c r="N4" i="12"/>
  <c r="V4" i="12" l="1"/>
  <c r="J4" i="12"/>
  <c r="AN4" i="14"/>
  <c r="AM4" i="14"/>
  <c r="AL4" i="14"/>
  <c r="AK4" i="14"/>
  <c r="AI4" i="14"/>
  <c r="AH4" i="14"/>
  <c r="AG4" i="14"/>
  <c r="AF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Z4" i="12" l="1"/>
  <c r="Y4" i="12"/>
  <c r="X4" i="12"/>
  <c r="W4" i="12"/>
  <c r="U4" i="12"/>
  <c r="T4" i="12"/>
  <c r="S4" i="12"/>
  <c r="R4" i="12"/>
  <c r="M4" i="12"/>
  <c r="L4" i="12"/>
  <c r="K4" i="12"/>
  <c r="I4" i="12"/>
  <c r="H4" i="12"/>
</calcChain>
</file>

<file path=xl/sharedStrings.xml><?xml version="1.0" encoding="utf-8"?>
<sst xmlns="http://schemas.openxmlformats.org/spreadsheetml/2006/main" count="287" uniqueCount="195">
  <si>
    <t>センター電話番号</t>
  </si>
  <si>
    <t>通信欄</t>
  </si>
  <si>
    <t>受付日</t>
    <rPh sb="0" eb="3">
      <t>ウケツケビ</t>
    </rPh>
    <phoneticPr fontId="3"/>
  </si>
  <si>
    <t>都道府県</t>
    <rPh sb="0" eb="4">
      <t>トドウフケン</t>
    </rPh>
    <phoneticPr fontId="3"/>
  </si>
  <si>
    <t>市区町村</t>
    <rPh sb="0" eb="4">
      <t>シクチョウソン</t>
    </rPh>
    <phoneticPr fontId="3"/>
  </si>
  <si>
    <t>R3
FSN会員
/非会員</t>
    <rPh sb="6" eb="8">
      <t>カイイン</t>
    </rPh>
    <rPh sb="10" eb="13">
      <t>ヒカイイン</t>
    </rPh>
    <phoneticPr fontId="3"/>
  </si>
  <si>
    <t>ｾﾝﾀｰ名</t>
    <phoneticPr fontId="7"/>
  </si>
  <si>
    <t>代表メールアドレス</t>
    <rPh sb="0" eb="2">
      <t>ダイヒョウ</t>
    </rPh>
    <phoneticPr fontId="3"/>
  </si>
  <si>
    <t>ｾﾝﾀｰ電話番号</t>
    <rPh sb="4" eb="8">
      <t>デンワバンゴウ</t>
    </rPh>
    <phoneticPr fontId="3"/>
  </si>
  <si>
    <t>参加方法・日にち</t>
    <rPh sb="2" eb="4">
      <t>ホウホウ</t>
    </rPh>
    <rPh sb="5" eb="6">
      <t>ヒ</t>
    </rPh>
    <phoneticPr fontId="3"/>
  </si>
  <si>
    <r>
      <t>参加人数
（</t>
    </r>
    <r>
      <rPr>
        <sz val="9"/>
        <rFont val="ＭＳ Ｐゴシック"/>
        <family val="3"/>
        <charset val="128"/>
      </rPr>
      <t>会場参加人数は
手入力</t>
    </r>
    <r>
      <rPr>
        <sz val="10"/>
        <rFont val="ＭＳ Ｐゴシック"/>
        <family val="3"/>
        <charset val="128"/>
      </rPr>
      <t>）</t>
    </r>
    <rPh sb="0" eb="2">
      <t>サンカ</t>
    </rPh>
    <rPh sb="2" eb="4">
      <t>ニンズウ</t>
    </rPh>
    <rPh sb="6" eb="8">
      <t>カイジョウ</t>
    </rPh>
    <rPh sb="8" eb="10">
      <t>サンカ</t>
    </rPh>
    <rPh sb="10" eb="12">
      <t>ニンズウ</t>
    </rPh>
    <rPh sb="14" eb="17">
      <t>テニュウリョク</t>
    </rPh>
    <phoneticPr fontId="3"/>
  </si>
  <si>
    <t>通信欄1</t>
    <rPh sb="0" eb="3">
      <t>ツウシンラン</t>
    </rPh>
    <phoneticPr fontId="7"/>
  </si>
  <si>
    <t>経験年数
(数字は半角)</t>
    <rPh sb="0" eb="2">
      <t>ケイケン</t>
    </rPh>
    <rPh sb="2" eb="4">
      <t>ネンスウ</t>
    </rPh>
    <rPh sb="6" eb="8">
      <t>スウジ</t>
    </rPh>
    <rPh sb="9" eb="11">
      <t>ハンカク</t>
    </rPh>
    <phoneticPr fontId="7"/>
  </si>
  <si>
    <t>参加者名１
会場参加</t>
    <rPh sb="0" eb="3">
      <t>サンカシャ</t>
    </rPh>
    <rPh sb="3" eb="4">
      <t>メイ</t>
    </rPh>
    <rPh sb="6" eb="8">
      <t>カイジョウ</t>
    </rPh>
    <rPh sb="8" eb="10">
      <t>サンカ</t>
    </rPh>
    <phoneticPr fontId="7"/>
  </si>
  <si>
    <t>担当</t>
    <rPh sb="0" eb="2">
      <t>タントウ</t>
    </rPh>
    <phoneticPr fontId="7"/>
  </si>
  <si>
    <t>参加者名２
会場参加</t>
    <rPh sb="6" eb="10">
      <t>カイジョウサンカ</t>
    </rPh>
    <phoneticPr fontId="7"/>
  </si>
  <si>
    <t>運営方法</t>
    <rPh sb="0" eb="2">
      <t>ウンエイ</t>
    </rPh>
    <rPh sb="2" eb="4">
      <t>ホウホウ</t>
    </rPh>
    <phoneticPr fontId="7"/>
  </si>
  <si>
    <t>病児・病後児
預かり</t>
    <rPh sb="0" eb="2">
      <t>ビョウジ</t>
    </rPh>
    <rPh sb="3" eb="5">
      <t>ビョウゴ</t>
    </rPh>
    <rPh sb="5" eb="6">
      <t>ジ</t>
    </rPh>
    <rPh sb="7" eb="8">
      <t>アズ</t>
    </rPh>
    <phoneticPr fontId="7"/>
  </si>
  <si>
    <t>乳幼児の預かり</t>
    <rPh sb="0" eb="3">
      <t>ニュウヨウジ</t>
    </rPh>
    <rPh sb="4" eb="5">
      <t>アズ</t>
    </rPh>
    <phoneticPr fontId="3"/>
  </si>
  <si>
    <t>車での送迎</t>
    <rPh sb="0" eb="1">
      <t>クルマ</t>
    </rPh>
    <rPh sb="3" eb="5">
      <t>ソウゲイ</t>
    </rPh>
    <phoneticPr fontId="3"/>
  </si>
  <si>
    <t>設立後
経過年数
(数字は半角)</t>
    <rPh sb="0" eb="2">
      <t>セツリツ</t>
    </rPh>
    <rPh sb="2" eb="3">
      <t>ゴ</t>
    </rPh>
    <rPh sb="4" eb="6">
      <t>ケイカ</t>
    </rPh>
    <rPh sb="6" eb="8">
      <t>ネンスウ</t>
    </rPh>
    <rPh sb="10" eb="12">
      <t>スウジ</t>
    </rPh>
    <rPh sb="13" eb="15">
      <t>ハンカク</t>
    </rPh>
    <phoneticPr fontId="7"/>
  </si>
  <si>
    <t>自治体人口</t>
    <rPh sb="0" eb="3">
      <t>ジチタイ</t>
    </rPh>
    <rPh sb="3" eb="5">
      <t>ジンコウ</t>
    </rPh>
    <phoneticPr fontId="7"/>
  </si>
  <si>
    <t>会員数</t>
    <rPh sb="0" eb="3">
      <t>カイインスウ</t>
    </rPh>
    <phoneticPr fontId="3"/>
  </si>
  <si>
    <t>活動件数</t>
    <rPh sb="0" eb="2">
      <t>カツドウ</t>
    </rPh>
    <rPh sb="2" eb="4">
      <t>ケンスウ</t>
    </rPh>
    <phoneticPr fontId="7"/>
  </si>
  <si>
    <t>アンケートに
関する備考</t>
    <rPh sb="7" eb="8">
      <t>カン</t>
    </rPh>
    <rPh sb="10" eb="12">
      <t>ビコウ</t>
    </rPh>
    <phoneticPr fontId="3"/>
  </si>
  <si>
    <t>ｾﾝﾀｰ〒</t>
  </si>
  <si>
    <t>ｾﾝﾀｰ所在地1</t>
    <phoneticPr fontId="7"/>
  </si>
  <si>
    <t>ｾﾝﾀｰ所在地2</t>
    <phoneticPr fontId="7"/>
  </si>
  <si>
    <t>ｾﾝﾀｰ電話</t>
    <rPh sb="4" eb="6">
      <t>デンワ</t>
    </rPh>
    <phoneticPr fontId="7"/>
  </si>
  <si>
    <t>ｾﾝﾀｰＦＡＸ</t>
  </si>
  <si>
    <t>直営　
委託</t>
    <rPh sb="0" eb="2">
      <t>チョクエイ</t>
    </rPh>
    <rPh sb="4" eb="6">
      <t>イタク</t>
    </rPh>
    <phoneticPr fontId="7"/>
  </si>
  <si>
    <t>委託先(運営方法)</t>
  </si>
  <si>
    <t>所轄部署名</t>
  </si>
  <si>
    <t>所轄〒</t>
    <rPh sb="0" eb="2">
      <t>ショカツ</t>
    </rPh>
    <phoneticPr fontId="7"/>
  </si>
  <si>
    <t>所轄所在地１</t>
    <rPh sb="0" eb="2">
      <t>ショカツ</t>
    </rPh>
    <rPh sb="2" eb="5">
      <t>ショザイチ</t>
    </rPh>
    <phoneticPr fontId="7"/>
  </si>
  <si>
    <t>所轄所在地2</t>
    <rPh sb="0" eb="2">
      <t>ショカツ</t>
    </rPh>
    <phoneticPr fontId="7"/>
  </si>
  <si>
    <t>所轄電話</t>
    <rPh sb="0" eb="2">
      <t>ショカツ</t>
    </rPh>
    <rPh sb="2" eb="4">
      <t>デンワ</t>
    </rPh>
    <phoneticPr fontId="7"/>
  </si>
  <si>
    <t>所轄FAX</t>
    <rPh sb="0" eb="2">
      <t>ショカツ</t>
    </rPh>
    <phoneticPr fontId="7"/>
  </si>
  <si>
    <t>動画アップロード案内送付日</t>
    <rPh sb="0" eb="2">
      <t>ドウガ</t>
    </rPh>
    <rPh sb="8" eb="10">
      <t>アンナイ</t>
    </rPh>
    <rPh sb="10" eb="12">
      <t>ソウフ</t>
    </rPh>
    <rPh sb="12" eb="13">
      <t>ヒ</t>
    </rPh>
    <phoneticPr fontId="3"/>
  </si>
  <si>
    <t>紹介動画の応募</t>
    <rPh sb="0" eb="2">
      <t>ショウカイ</t>
    </rPh>
    <rPh sb="2" eb="4">
      <t>ドウガ</t>
    </rPh>
    <rPh sb="5" eb="7">
      <t>オウボ</t>
    </rPh>
    <phoneticPr fontId="3"/>
  </si>
  <si>
    <t>請求書
送付日</t>
    <rPh sb="0" eb="3">
      <t>セイキュウショ</t>
    </rPh>
    <rPh sb="4" eb="6">
      <t>ソウフ</t>
    </rPh>
    <rPh sb="6" eb="7">
      <t>ビ</t>
    </rPh>
    <phoneticPr fontId="3"/>
  </si>
  <si>
    <t>メールエラー理由
7/16</t>
    <rPh sb="6" eb="8">
      <t>リユウ</t>
    </rPh>
    <phoneticPr fontId="3"/>
  </si>
  <si>
    <t>会場　→オンライン変更メール</t>
    <rPh sb="0" eb="2">
      <t>カイジョウ</t>
    </rPh>
    <rPh sb="9" eb="11">
      <t>ヘンコウ</t>
    </rPh>
    <phoneticPr fontId="3"/>
  </si>
  <si>
    <t>メールエラー理由
10/12</t>
    <rPh sb="6" eb="8">
      <t>リユウ</t>
    </rPh>
    <phoneticPr fontId="3"/>
  </si>
  <si>
    <t>0277-70-6677</t>
  </si>
  <si>
    <t>委託</t>
  </si>
  <si>
    <t>提出なし</t>
    <rPh sb="0" eb="2">
      <t>テイシュツ</t>
    </rPh>
    <phoneticPr fontId="3"/>
  </si>
  <si>
    <t>376-0013</t>
  </si>
  <si>
    <t>群馬県桐生市広沢町1-2619-7</t>
  </si>
  <si>
    <t/>
  </si>
  <si>
    <t>0277-70-6789</t>
  </si>
  <si>
    <t>NPO法人わたらせライフサービス</t>
  </si>
  <si>
    <t>桐生市子育て支援課、みどり市こども課</t>
  </si>
  <si>
    <t>376-8501</t>
  </si>
  <si>
    <t>群馬県桐生市織姫町１－１</t>
  </si>
  <si>
    <t>0277-46-1111</t>
  </si>
  <si>
    <t>会場専用</t>
    <rPh sb="0" eb="2">
      <t>カイジョウ</t>
    </rPh>
    <rPh sb="2" eb="4">
      <t>センヨウ</t>
    </rPh>
    <phoneticPr fontId="3"/>
  </si>
  <si>
    <t>オンライン専用</t>
    <rPh sb="5" eb="7">
      <t>センヨウ</t>
    </rPh>
    <phoneticPr fontId="3"/>
  </si>
  <si>
    <t>【グーグルフォーム】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</si>
  <si>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</si>
  <si>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</si>
  <si>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</si>
  <si>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</si>
  <si>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</si>
  <si>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</si>
  <si>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</si>
  <si>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</si>
  <si>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</si>
  <si>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</si>
  <si>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</si>
  <si>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</si>
  <si>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</si>
  <si>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</si>
  <si>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</si>
  <si>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</si>
  <si>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</si>
  <si>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</si>
  <si>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</si>
  <si>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</si>
  <si>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</si>
  <si>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</si>
  <si>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</si>
  <si>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</si>
  <si>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</si>
  <si>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</si>
  <si>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</si>
  <si>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</si>
  <si>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</si>
  <si>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</si>
  <si>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</si>
  <si>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</si>
  <si>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</si>
  <si>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</si>
  <si>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</si>
  <si>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</si>
  <si>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</si>
  <si>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</si>
  <si>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</si>
  <si>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</si>
  <si>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</si>
  <si>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</si>
  <si>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</si>
  <si>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</si>
  <si>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</si>
  <si>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</si>
  <si>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</si>
  <si>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直営</t>
    <rPh sb="0" eb="2">
      <t>チョクエイ</t>
    </rPh>
    <phoneticPr fontId="3"/>
  </si>
  <si>
    <t>委託</t>
    <rPh sb="0" eb="2">
      <t>イタク</t>
    </rPh>
    <phoneticPr fontId="3"/>
  </si>
  <si>
    <t>その他(下の括弧内に記入ください)</t>
    <rPh sb="2" eb="3">
      <t>タ</t>
    </rPh>
    <rPh sb="4" eb="5">
      <t>シタ</t>
    </rPh>
    <rPh sb="6" eb="8">
      <t>カッコ</t>
    </rPh>
    <rPh sb="8" eb="9">
      <t>ナイ</t>
    </rPh>
    <rPh sb="10" eb="12">
      <t>キニュウ</t>
    </rPh>
    <phoneticPr fontId="3"/>
  </si>
  <si>
    <t>病児緊急対策強化事業として実施</t>
    <rPh sb="0" eb="2">
      <t>ビョウジ</t>
    </rPh>
    <rPh sb="2" eb="4">
      <t>キンキュウ</t>
    </rPh>
    <rPh sb="4" eb="6">
      <t>タイサク</t>
    </rPh>
    <rPh sb="6" eb="10">
      <t>キョウカジギョウ</t>
    </rPh>
    <rPh sb="13" eb="15">
      <t>ジッシ</t>
    </rPh>
    <phoneticPr fontId="3"/>
  </si>
  <si>
    <t>基本事業の中で実施</t>
    <rPh sb="0" eb="2">
      <t>キホン</t>
    </rPh>
    <rPh sb="2" eb="4">
      <t>ジギョウ</t>
    </rPh>
    <rPh sb="5" eb="6">
      <t>ナカ</t>
    </rPh>
    <rPh sb="7" eb="9">
      <t>ジッシ</t>
    </rPh>
    <phoneticPr fontId="3"/>
  </si>
  <si>
    <t>実施していない(基本事業のみ)</t>
    <rPh sb="0" eb="2">
      <t>ジッシ</t>
    </rPh>
    <rPh sb="8" eb="10">
      <t>キホン</t>
    </rPh>
    <rPh sb="10" eb="12">
      <t>ジギョウ</t>
    </rPh>
    <phoneticPr fontId="3"/>
  </si>
  <si>
    <t>行っている</t>
    <rPh sb="0" eb="1">
      <t>オコナ</t>
    </rPh>
    <phoneticPr fontId="3"/>
  </si>
  <si>
    <t>行っていない</t>
    <rPh sb="0" eb="1">
      <t>オコナ</t>
    </rPh>
    <phoneticPr fontId="3"/>
  </si>
  <si>
    <t>アドバイザー</t>
    <phoneticPr fontId="3"/>
  </si>
  <si>
    <t>自治体</t>
    <rPh sb="0" eb="3">
      <t>ジチタイ</t>
    </rPh>
    <phoneticPr fontId="3"/>
  </si>
  <si>
    <t>10月14日【大阪会場】</t>
    <rPh sb="2" eb="3">
      <t>ガツ</t>
    </rPh>
    <rPh sb="5" eb="6">
      <t>ニチ</t>
    </rPh>
    <rPh sb="7" eb="9">
      <t>オオサカ</t>
    </rPh>
    <rPh sb="9" eb="11">
      <t>カイジョウ</t>
    </rPh>
    <phoneticPr fontId="3"/>
  </si>
  <si>
    <t>10月28日【東京会場】</t>
    <rPh sb="2" eb="3">
      <t>ガツ</t>
    </rPh>
    <rPh sb="5" eb="6">
      <t>ニチ</t>
    </rPh>
    <rPh sb="7" eb="9">
      <t>トウキョウ</t>
    </rPh>
    <rPh sb="9" eb="11">
      <t>カイジョウ</t>
    </rPh>
    <phoneticPr fontId="3"/>
  </si>
  <si>
    <t>ファミリーサポートネットワーク事業　参加センター及び自治体（無料）</t>
    <rPh sb="15" eb="17">
      <t>ジギョウ</t>
    </rPh>
    <rPh sb="18" eb="20">
      <t>サンカ</t>
    </rPh>
    <rPh sb="24" eb="25">
      <t>オヨ</t>
    </rPh>
    <rPh sb="26" eb="29">
      <t>ジチタイ</t>
    </rPh>
    <rPh sb="30" eb="32">
      <t>ムリョウ</t>
    </rPh>
    <phoneticPr fontId="3"/>
  </si>
  <si>
    <t>その他のファミリー・サポート・センター及び自治体（請求書を送付致します）</t>
    <rPh sb="2" eb="3">
      <t>ホカ</t>
    </rPh>
    <rPh sb="19" eb="20">
      <t>オヨ</t>
    </rPh>
    <rPh sb="21" eb="24">
      <t>ジチタイ</t>
    </rPh>
    <rPh sb="25" eb="28">
      <t>セイキュウショ</t>
    </rPh>
    <rPh sb="29" eb="32">
      <t>ソウフイタ</t>
    </rPh>
    <phoneticPr fontId="3"/>
  </si>
  <si>
    <t>Ｑ１．</t>
    <phoneticPr fontId="7"/>
  </si>
  <si>
    <t>Ｑ2</t>
    <phoneticPr fontId="7"/>
  </si>
  <si>
    <t>Q3</t>
    <phoneticPr fontId="7"/>
  </si>
  <si>
    <r>
      <t>合計参加人数
（</t>
    </r>
    <r>
      <rPr>
        <sz val="9"/>
        <rFont val="ＭＳ Ｐゴシック"/>
        <family val="3"/>
        <charset val="128"/>
      </rPr>
      <t>会場参加人数は
手入力</t>
    </r>
    <r>
      <rPr>
        <sz val="10"/>
        <rFont val="ＭＳ Ｐゴシック"/>
        <family val="3"/>
        <charset val="128"/>
      </rPr>
      <t>）</t>
    </r>
    <rPh sb="0" eb="2">
      <t>ゴウケイ</t>
    </rPh>
    <rPh sb="2" eb="4">
      <t>サンカ</t>
    </rPh>
    <rPh sb="4" eb="6">
      <t>ニンズウ</t>
    </rPh>
    <rPh sb="8" eb="10">
      <t>カイジョウ</t>
    </rPh>
    <rPh sb="10" eb="12">
      <t>サンカ</t>
    </rPh>
    <rPh sb="12" eb="14">
      <t>ニンズウ</t>
    </rPh>
    <rPh sb="16" eb="19">
      <t>テニュウリョク</t>
    </rPh>
    <phoneticPr fontId="3"/>
  </si>
  <si>
    <t>参加者名3
会場参加</t>
    <rPh sb="0" eb="3">
      <t>サンカシャ</t>
    </rPh>
    <rPh sb="3" eb="4">
      <t>メイ</t>
    </rPh>
    <rPh sb="6" eb="8">
      <t>カイジョウ</t>
    </rPh>
    <rPh sb="8" eb="10">
      <t>サンカ</t>
    </rPh>
    <phoneticPr fontId="7"/>
  </si>
  <si>
    <t>参加者名4
会場参加</t>
    <rPh sb="6" eb="10">
      <t>カイジョウサンカ</t>
    </rPh>
    <phoneticPr fontId="7"/>
  </si>
  <si>
    <t>参加者名5
会場参加</t>
    <rPh sb="0" eb="3">
      <t>サンカシャ</t>
    </rPh>
    <rPh sb="3" eb="4">
      <t>メイ</t>
    </rPh>
    <rPh sb="6" eb="8">
      <t>カイジョウ</t>
    </rPh>
    <rPh sb="8" eb="10">
      <t>サンカ</t>
    </rPh>
    <phoneticPr fontId="7"/>
  </si>
  <si>
    <t>10月14日【大阪オンライン】</t>
    <rPh sb="2" eb="3">
      <t>ガツ</t>
    </rPh>
    <rPh sb="5" eb="6">
      <t>ニチ</t>
    </rPh>
    <rPh sb="7" eb="9">
      <t>オオサカ</t>
    </rPh>
    <phoneticPr fontId="3"/>
  </si>
  <si>
    <t>10月28日【東京オンライン】</t>
    <rPh sb="2" eb="3">
      <t>ガツ</t>
    </rPh>
    <rPh sb="5" eb="6">
      <t>ニチ</t>
    </rPh>
    <rPh sb="7" eb="9">
      <t>トウキョウ</t>
    </rPh>
    <phoneticPr fontId="3"/>
  </si>
  <si>
    <t>オンライン</t>
    <phoneticPr fontId="3"/>
  </si>
  <si>
    <t>会場</t>
    <rPh sb="0" eb="2">
      <t>カイジョウ</t>
    </rPh>
    <phoneticPr fontId="3"/>
  </si>
  <si>
    <t>https://forms.gle/fBG1fEhSMufrkHte9</t>
    <phoneticPr fontId="3"/>
  </si>
  <si>
    <t>https://forms.gle/3ptCeShkqRVTGu5X7</t>
    <phoneticPr fontId="3"/>
  </si>
  <si>
    <t>都道
府県</t>
    <rPh sb="0" eb="2">
      <t>トドウ</t>
    </rPh>
    <rPh sb="3" eb="5">
      <t>フケン</t>
    </rPh>
    <phoneticPr fontId="3"/>
  </si>
  <si>
    <t>市区
町村</t>
    <rPh sb="0" eb="2">
      <t>シク</t>
    </rPh>
    <rPh sb="3" eb="5">
      <t>チョウソン</t>
    </rPh>
    <phoneticPr fontId="3"/>
  </si>
  <si>
    <t>年</t>
    <rPh sb="0" eb="1">
      <t>ネン</t>
    </rPh>
    <phoneticPr fontId="3"/>
  </si>
  <si>
    <t>カ月</t>
    <rPh sb="1" eb="2">
      <t>ゲツ</t>
    </rPh>
    <phoneticPr fontId="3"/>
  </si>
  <si>
    <t>設立後経過年数</t>
    <rPh sb="0" eb="3">
      <t>セツリツゴ</t>
    </rPh>
    <rPh sb="3" eb="5">
      <t>ケイカ</t>
    </rPh>
    <rPh sb="5" eb="7">
      <t>ネンスウ</t>
    </rPh>
    <phoneticPr fontId="7"/>
  </si>
  <si>
    <t>プルダウンより選択してください</t>
    <rPh sb="7" eb="9">
      <t>センタク</t>
    </rPh>
    <phoneticPr fontId="3"/>
  </si>
  <si>
    <t>両会場参加する
10月14日【大阪オンライン】　10月28日【東京オンライン】</t>
    <rPh sb="1" eb="3">
      <t>カイジョウ</t>
    </rPh>
    <phoneticPr fontId="3"/>
  </si>
  <si>
    <t>参加日程をプルダウンより選択してください。(オンライン両会場参加できます)</t>
    <rPh sb="27" eb="28">
      <t>リョウ</t>
    </rPh>
    <rPh sb="28" eb="30">
      <t>カイジョウ</t>
    </rPh>
    <rPh sb="30" eb="32">
      <t>サンカ</t>
    </rPh>
    <phoneticPr fontId="3"/>
  </si>
  <si>
    <t>参加日程をプルダウンより選択してください。（両会場参加はできません）</t>
    <rPh sb="22" eb="25">
      <t>リョウカイジョウ</t>
    </rPh>
    <phoneticPr fontId="3"/>
  </si>
  <si>
    <t>参加日程</t>
    <rPh sb="0" eb="2">
      <t>サンカ</t>
    </rPh>
    <rPh sb="2" eb="4">
      <t>ニッテイ</t>
    </rPh>
    <phoneticPr fontId="3"/>
  </si>
  <si>
    <t>＠</t>
    <phoneticPr fontId="3"/>
  </si>
  <si>
    <t>Eメールアドレス</t>
    <phoneticPr fontId="3"/>
  </si>
  <si>
    <t>Facebook</t>
    <phoneticPr fontId="3"/>
  </si>
  <si>
    <t>LINE</t>
    <phoneticPr fontId="3"/>
  </si>
  <si>
    <t>Instagram</t>
    <phoneticPr fontId="3"/>
  </si>
  <si>
    <t>Twitter</t>
    <phoneticPr fontId="3"/>
  </si>
  <si>
    <t>webサイト</t>
    <phoneticPr fontId="3"/>
  </si>
  <si>
    <t>動画</t>
    <phoneticPr fontId="3"/>
  </si>
  <si>
    <t>メルマガ等</t>
    <phoneticPr fontId="3"/>
  </si>
  <si>
    <t>　②１０月１１日（金）≪オンライン≫　</t>
  </si>
  <si>
    <t>　③１０月２５日（金）≪東京会場≫</t>
  </si>
  <si>
    <t>　④１０月２５日（金）≪オンライン≫</t>
  </si>
  <si>
    <t>　①１０月１１日（金）≪大阪会場≫　　　</t>
    <phoneticPr fontId="3"/>
  </si>
  <si>
    <t>　⑤未定</t>
    <rPh sb="2" eb="4">
      <t>ミテイ</t>
    </rPh>
    <phoneticPr fontId="3"/>
  </si>
  <si>
    <r>
      <t>申込締切：6月14日（金）</t>
    </r>
    <r>
      <rPr>
        <sz val="12"/>
        <color rgb="FFFF0000"/>
        <rFont val="ＭＳ ゴシック"/>
        <family val="3"/>
        <charset val="128"/>
      </rPr>
      <t xml:space="preserve"> 　</t>
    </r>
    <rPh sb="11" eb="12">
      <t>キン</t>
    </rPh>
    <phoneticPr fontId="3"/>
  </si>
  <si>
    <t>氏名</t>
    <rPh sb="0" eb="2">
      <t>シメイ</t>
    </rPh>
    <phoneticPr fontId="3"/>
  </si>
  <si>
    <t>フリガナ</t>
    <phoneticPr fontId="3"/>
  </si>
  <si>
    <t>ご担当者</t>
    <rPh sb="1" eb="3">
      <t>タントウ</t>
    </rPh>
    <rPh sb="3" eb="4">
      <t>シャ</t>
    </rPh>
    <phoneticPr fontId="3"/>
  </si>
  <si>
    <t>センター名</t>
    <rPh sb="4" eb="5">
      <t>メイ</t>
    </rPh>
    <phoneticPr fontId="3"/>
  </si>
  <si>
    <t>※応募多数の場合には、初めての発表となるセンターを優先させていただく場合があります。また、地域バランス等を考慮し、調整させていただく場合がございます。予めご了承ください。</t>
    <phoneticPr fontId="3"/>
  </si>
  <si>
    <t>センター所在地</t>
    <rPh sb="4" eb="7">
      <t>ショザイチ</t>
    </rPh>
    <phoneticPr fontId="3"/>
  </si>
  <si>
    <t>職名</t>
    <rPh sb="0" eb="2">
      <t>ショクメイ</t>
    </rPh>
    <phoneticPr fontId="3"/>
  </si>
  <si>
    <t>本申込用紙をメール添付またはFAXにて送信ください。</t>
    <rPh sb="0" eb="1">
      <t>ホン</t>
    </rPh>
    <rPh sb="1" eb="3">
      <t>モウシコミ</t>
    </rPh>
    <rPh sb="3" eb="5">
      <t>ヨウシ</t>
    </rPh>
    <phoneticPr fontId="3"/>
  </si>
  <si>
    <t>メールでお申込みいただく際には、件名を「全国講習会事例発表申込」としてお申込みください。</t>
    <rPh sb="25" eb="29">
      <t>ジレイハッピョウ</t>
    </rPh>
    <rPh sb="29" eb="31">
      <t>モウシコミ</t>
    </rPh>
    <rPh sb="36" eb="38">
      <t>モウシコ</t>
    </rPh>
    <phoneticPr fontId="3"/>
  </si>
  <si>
    <t>※フォームからのお申込みも可能です。右のQRコードからアクセスください。</t>
    <rPh sb="9" eb="11">
      <t>モウシコ</t>
    </rPh>
    <rPh sb="13" eb="15">
      <t>カノウ</t>
    </rPh>
    <rPh sb="18" eb="19">
      <t>ミギ</t>
    </rPh>
    <phoneticPr fontId="3"/>
  </si>
  <si>
    <t>□</t>
    <phoneticPr fontId="3"/>
  </si>
  <si>
    <t>事務局使用欄</t>
    <rPh sb="0" eb="3">
      <t>ジムキョク</t>
    </rPh>
    <rPh sb="3" eb="5">
      <t>シヨウ</t>
    </rPh>
    <rPh sb="5" eb="6">
      <t>ラン</t>
    </rPh>
    <phoneticPr fontId="3"/>
  </si>
  <si>
    <t>都道
府県</t>
    <phoneticPr fontId="3"/>
  </si>
  <si>
    <t>市区
町村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</si>
  <si>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</si>
  <si>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</si>
  <si>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</si>
  <si>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</si>
  <si>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</si>
  <si>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テーマ</t>
    <phoneticPr fontId="3"/>
  </si>
  <si>
    <t>備考</t>
    <rPh sb="0" eb="2">
      <t>ビコウ</t>
    </rPh>
    <phoneticPr fontId="3"/>
  </si>
  <si>
    <t>№</t>
    <phoneticPr fontId="3"/>
  </si>
  <si>
    <t>参加日程
希望日程に✔点
(複数選択可)</t>
    <rPh sb="6" eb="8">
      <t>キボウ</t>
    </rPh>
    <rPh sb="8" eb="10">
      <t>ニッテイ</t>
    </rPh>
    <rPh sb="12" eb="13">
      <t>テン</t>
    </rPh>
    <rPh sb="15" eb="17">
      <t>フクスウ</t>
    </rPh>
    <rPh sb="17" eb="19">
      <t>センタク</t>
    </rPh>
    <rPh sb="19" eb="20">
      <t>カ</t>
    </rPh>
    <phoneticPr fontId="3"/>
  </si>
  <si>
    <t xml:space="preserve"> 令和６年度 ファミリー・サポート・センター全国講習会・交流会
 　　　　　　　　　　事例発表センター　申込書</t>
    <rPh sb="43" eb="45">
      <t>ジレイ</t>
    </rPh>
    <rPh sb="45" eb="47">
      <t>ハッピョウ</t>
    </rPh>
    <phoneticPr fontId="3"/>
  </si>
  <si>
    <t>　①ひとり親家庭等の配慮が必要な子育て家庭への支援について</t>
    <phoneticPr fontId="3"/>
  </si>
  <si>
    <t>　②地域子育て支援拠点等 他事業との連携の実践について</t>
    <phoneticPr fontId="3"/>
  </si>
  <si>
    <t>　③提供会員・依頼会員対応について</t>
    <phoneticPr fontId="3"/>
  </si>
  <si>
    <t>ご要望等</t>
    <rPh sb="1" eb="3">
      <t>ヨウボウ</t>
    </rPh>
    <rPh sb="3" eb="4">
      <t>トウ</t>
    </rPh>
    <phoneticPr fontId="3"/>
  </si>
  <si>
    <r>
      <t>　④その他　自由テーマ
　</t>
    </r>
    <r>
      <rPr>
        <sz val="10"/>
        <rFont val="ＭＳ Ｐゴシック"/>
        <family val="3"/>
        <charset val="128"/>
      </rPr>
      <t>（ICT化や講習会等、センター様がお話しになりたいテーマで自由にご発表ください）</t>
    </r>
    <phoneticPr fontId="3"/>
  </si>
  <si>
    <t>発表概要</t>
    <rPh sb="0" eb="2">
      <t>ハッピョウ</t>
    </rPh>
    <rPh sb="2" eb="4">
      <t>ガイヨウ</t>
    </rPh>
    <phoneticPr fontId="3"/>
  </si>
  <si>
    <t>センター
電話番号</t>
    <phoneticPr fontId="3"/>
  </si>
  <si>
    <t>Eメール
アドレス</t>
    <phoneticPr fontId="3"/>
  </si>
  <si>
    <t>希望テーマ
希望するテーマ
1つに✔点</t>
    <rPh sb="0" eb="2">
      <t>キボウ</t>
    </rPh>
    <phoneticPr fontId="3"/>
  </si>
  <si>
    <r>
      <t xml:space="preserve">発表概要
</t>
    </r>
    <r>
      <rPr>
        <b/>
        <sz val="9"/>
        <rFont val="ＭＳ ゴシック"/>
        <family val="3"/>
        <charset val="128"/>
      </rPr>
      <t>発表内容について
具体的にご記入
ください。</t>
    </r>
    <rPh sb="0" eb="2">
      <t>ハッピョウ</t>
    </rPh>
    <rPh sb="2" eb="4">
      <t>ガイヨウ</t>
    </rPh>
    <phoneticPr fontId="3"/>
  </si>
  <si>
    <t>こんなテーマで話してほしい、こんなことを聞きたい等、事例発表に関してご要望がありましたら、併せてご記入ください。</t>
    <rPh sb="26" eb="30">
      <t>ジレイハッピョウ</t>
    </rPh>
    <rPh sb="31" eb="32">
      <t>カン</t>
    </rPh>
    <phoneticPr fontId="3"/>
  </si>
  <si>
    <t>送　信　先
FAX：03-3456-4420　
Eメール：w-women2a@jaaww.or.jp</t>
    <rPh sb="0" eb="1">
      <t>ソウ</t>
    </rPh>
    <rPh sb="2" eb="3">
      <t>シン</t>
    </rPh>
    <rPh sb="4" eb="5">
      <t>サキ</t>
    </rPh>
    <phoneticPr fontId="3"/>
  </si>
  <si>
    <t>ご要望等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</si>
</sst>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7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HGSｺﾞｼｯｸE"/>
      <family val="3"/>
      <charset val="128"/>
    </font>
    <font>
      <sz val="18"/>
      <name val="ＭＳ ゴシック"/>
      <family val="3"/>
      <charset val="128"/>
    </font>
    <font>
      <b/>
      <sz val="11.5"/>
      <name val="ＭＳ ゴシック"/>
      <family val="3"/>
      <charset val="128"/>
    </font>
    <font>
      <sz val="11.5"/>
      <name val="ＭＳ ゴシック"/>
      <family val="3"/>
      <charset val="128"/>
    </font>
    <font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HGPｺﾞｼｯｸE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6F6C6"/>
        <bgColor indexed="64"/>
      </patternFill>
    </fill>
    <fill>
      <patternFill patternType="solid">
        <fgColor rgb="FFDFF3B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6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8" fillId="20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7" borderId="9" xfId="2" applyFill="1" applyBorder="1" applyAlignment="1">
      <alignment horizontal="center" vertical="center" wrapText="1"/>
    </xf>
    <xf numFmtId="0" fontId="10" fillId="7" borderId="9" xfId="2" applyFill="1" applyBorder="1" applyAlignment="1">
      <alignment horizontal="center" vertical="center"/>
    </xf>
    <xf numFmtId="0" fontId="10" fillId="8" borderId="9" xfId="2" applyFill="1" applyBorder="1" applyAlignment="1">
      <alignment horizontal="center" vertical="center" wrapText="1"/>
    </xf>
    <xf numFmtId="0" fontId="10" fillId="8" borderId="9" xfId="2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38" fontId="11" fillId="9" borderId="9" xfId="1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left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56" fontId="9" fillId="0" borderId="10" xfId="0" applyNumberFormat="1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0" fillId="0" borderId="12" xfId="2" applyBorder="1">
      <alignment vertical="center"/>
    </xf>
    <xf numFmtId="0" fontId="9" fillId="0" borderId="10" xfId="0" applyFont="1" applyBorder="1" applyAlignment="1">
      <alignment vertical="center" wrapText="1"/>
    </xf>
    <xf numFmtId="38" fontId="16" fillId="0" borderId="10" xfId="1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left" vertical="center" wrapText="1"/>
    </xf>
    <xf numFmtId="0" fontId="14" fillId="11" borderId="10" xfId="0" applyFont="1" applyFill="1" applyBorder="1" applyAlignment="1">
      <alignment horizontal="center" vertical="center"/>
    </xf>
    <xf numFmtId="0" fontId="14" fillId="11" borderId="10" xfId="0" applyFont="1" applyFill="1" applyBorder="1">
      <alignment vertical="center"/>
    </xf>
    <xf numFmtId="0" fontId="14" fillId="11" borderId="10" xfId="0" applyFont="1" applyFill="1" applyBorder="1" applyAlignment="1">
      <alignment horizontal="left" vertical="center" wrapText="1"/>
    </xf>
    <xf numFmtId="0" fontId="14" fillId="11" borderId="10" xfId="0" applyFont="1" applyFill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176" fontId="9" fillId="0" borderId="9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12" fillId="10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56" fontId="9" fillId="0" borderId="0" xfId="0" applyNumberFormat="1" applyFont="1" applyAlignment="1">
      <alignment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0" fillId="0" borderId="0" xfId="2">
      <alignment vertical="center"/>
    </xf>
    <xf numFmtId="0" fontId="9" fillId="0" borderId="21" xfId="0" applyFont="1" applyBorder="1" applyAlignment="1">
      <alignment vertical="center" wrapText="1"/>
    </xf>
    <xf numFmtId="38" fontId="16" fillId="0" borderId="21" xfId="1" applyFont="1" applyFill="1" applyBorder="1" applyAlignment="1">
      <alignment horizontal="right" vertical="center" wrapText="1"/>
    </xf>
    <xf numFmtId="0" fontId="15" fillId="0" borderId="2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5" fillId="17" borderId="9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center" vertical="center"/>
    </xf>
    <xf numFmtId="0" fontId="6" fillId="17" borderId="9" xfId="0" applyFont="1" applyFill="1" applyBorder="1" applyAlignment="1">
      <alignment horizontal="center" vertical="center" wrapText="1"/>
    </xf>
    <xf numFmtId="0" fontId="8" fillId="18" borderId="9" xfId="0" applyFont="1" applyFill="1" applyBorder="1" applyAlignment="1">
      <alignment horizontal="center" vertical="center" wrapText="1"/>
    </xf>
    <xf numFmtId="0" fontId="10" fillId="18" borderId="9" xfId="2" applyFill="1" applyBorder="1" applyAlignment="1">
      <alignment horizontal="center" vertical="center" wrapText="1"/>
    </xf>
    <xf numFmtId="0" fontId="10" fillId="18" borderId="9" xfId="2" applyFill="1" applyBorder="1" applyAlignment="1">
      <alignment horizontal="center" vertical="center"/>
    </xf>
    <xf numFmtId="0" fontId="11" fillId="18" borderId="9" xfId="0" applyFont="1" applyFill="1" applyBorder="1" applyAlignment="1">
      <alignment horizontal="center" vertical="center"/>
    </xf>
    <xf numFmtId="0" fontId="11" fillId="18" borderId="9" xfId="0" applyFont="1" applyFill="1" applyBorder="1" applyAlignment="1">
      <alignment horizontal="center" vertical="center" wrapText="1"/>
    </xf>
    <xf numFmtId="38" fontId="11" fillId="18" borderId="9" xfId="1" applyFont="1" applyFill="1" applyBorder="1" applyAlignment="1">
      <alignment horizontal="center" vertical="center"/>
    </xf>
    <xf numFmtId="0" fontId="12" fillId="19" borderId="9" xfId="0" applyFont="1" applyFill="1" applyBorder="1" applyAlignment="1">
      <alignment horizontal="left" vertical="center" wrapText="1"/>
    </xf>
    <xf numFmtId="0" fontId="6" fillId="19" borderId="9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Continuous" vertical="center"/>
    </xf>
    <xf numFmtId="0" fontId="22" fillId="0" borderId="0" xfId="0" applyFont="1">
      <alignment vertical="center"/>
    </xf>
    <xf numFmtId="0" fontId="26" fillId="0" borderId="0" xfId="0" applyFont="1" applyAlignment="1">
      <alignment horizontal="centerContinuous" vertical="center"/>
    </xf>
    <xf numFmtId="0" fontId="22" fillId="0" borderId="4" xfId="0" applyFont="1" applyBorder="1">
      <alignment vertical="center"/>
    </xf>
    <xf numFmtId="0" fontId="24" fillId="0" borderId="0" xfId="0" applyFont="1">
      <alignment vertical="center"/>
    </xf>
    <xf numFmtId="0" fontId="24" fillId="0" borderId="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4" fillId="10" borderId="0" xfId="0" applyFont="1" applyFill="1" applyAlignment="1">
      <alignment horizontal="left" vertical="center"/>
    </xf>
    <xf numFmtId="0" fontId="30" fillId="0" borderId="18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2" fillId="0" borderId="9" xfId="0" applyFont="1" applyBorder="1">
      <alignment vertical="center"/>
    </xf>
    <xf numFmtId="0" fontId="33" fillId="0" borderId="9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4" fillId="16" borderId="32" xfId="0" applyFont="1" applyFill="1" applyBorder="1" applyAlignment="1">
      <alignment horizontal="center" vertical="center" wrapText="1"/>
    </xf>
    <xf numFmtId="0" fontId="34" fillId="16" borderId="25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34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8" fillId="0" borderId="36" xfId="0" applyFont="1" applyBorder="1" applyAlignment="1">
      <alignment horizontal="left" vertical="center"/>
    </xf>
    <xf numFmtId="0" fontId="33" fillId="0" borderId="32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23" fillId="0" borderId="13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0" fontId="23" fillId="0" borderId="15" xfId="3" applyFont="1" applyFill="1" applyBorder="1" applyAlignment="1">
      <alignment horizontal="center" vertical="center"/>
    </xf>
    <xf numFmtId="0" fontId="31" fillId="16" borderId="4" xfId="0" applyFont="1" applyFill="1" applyBorder="1" applyAlignment="1">
      <alignment horizontal="center" vertical="center" wrapText="1"/>
    </xf>
    <xf numFmtId="0" fontId="32" fillId="16" borderId="3" xfId="0" applyFont="1" applyFill="1" applyBorder="1" applyAlignment="1">
      <alignment horizontal="center" vertical="center" wrapText="1"/>
    </xf>
    <xf numFmtId="0" fontId="32" fillId="16" borderId="4" xfId="0" applyFont="1" applyFill="1" applyBorder="1" applyAlignment="1">
      <alignment horizontal="center" vertical="center" wrapText="1"/>
    </xf>
    <xf numFmtId="0" fontId="31" fillId="16" borderId="13" xfId="0" applyFont="1" applyFill="1" applyBorder="1" applyAlignment="1">
      <alignment horizontal="center" vertical="center" wrapText="1"/>
    </xf>
    <xf numFmtId="0" fontId="31" fillId="16" borderId="1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24" fillId="10" borderId="0" xfId="0" applyFont="1" applyFill="1" applyAlignment="1">
      <alignment horizontal="left" vertical="center"/>
    </xf>
    <xf numFmtId="0" fontId="31" fillId="16" borderId="5" xfId="0" applyFont="1" applyFill="1" applyBorder="1" applyAlignment="1">
      <alignment horizontal="center" vertical="center" wrapText="1"/>
    </xf>
    <xf numFmtId="0" fontId="31" fillId="16" borderId="7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center" vertical="center"/>
    </xf>
    <xf numFmtId="0" fontId="23" fillId="0" borderId="8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2" xfId="3" applyFont="1" applyFill="1" applyBorder="1" applyAlignment="1">
      <alignment horizontal="center" vertical="center"/>
    </xf>
    <xf numFmtId="0" fontId="25" fillId="16" borderId="19" xfId="0" applyFont="1" applyFill="1" applyBorder="1" applyAlignment="1">
      <alignment horizontal="center" vertical="center" wrapText="1"/>
    </xf>
    <xf numFmtId="0" fontId="25" fillId="16" borderId="20" xfId="0" applyFont="1" applyFill="1" applyBorder="1" applyAlignment="1">
      <alignment horizontal="center" vertical="center" wrapText="1"/>
    </xf>
    <xf numFmtId="0" fontId="31" fillId="16" borderId="8" xfId="0" applyFont="1" applyFill="1" applyBorder="1" applyAlignment="1">
      <alignment horizontal="center" vertical="center" wrapText="1"/>
    </xf>
    <xf numFmtId="0" fontId="31" fillId="16" borderId="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0" fillId="15" borderId="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top"/>
    </xf>
    <xf numFmtId="0" fontId="22" fillId="0" borderId="40" xfId="0" applyFont="1" applyBorder="1" applyAlignment="1">
      <alignment horizontal="left" vertical="top"/>
    </xf>
    <xf numFmtId="0" fontId="22" fillId="0" borderId="41" xfId="0" applyFont="1" applyBorder="1" applyAlignment="1">
      <alignment horizontal="left" vertical="top"/>
    </xf>
    <xf numFmtId="0" fontId="28" fillId="0" borderId="0" xfId="0" applyFont="1" applyAlignment="1">
      <alignment horizontal="left" vertical="center" wrapText="1"/>
    </xf>
    <xf numFmtId="0" fontId="22" fillId="0" borderId="13" xfId="0" applyFont="1" applyBorder="1" applyAlignment="1">
      <alignment horizontal="left" vertical="top"/>
    </xf>
    <xf numFmtId="0" fontId="22" fillId="0" borderId="14" xfId="0" applyFont="1" applyBorder="1" applyAlignment="1">
      <alignment horizontal="left" vertical="top"/>
    </xf>
    <xf numFmtId="0" fontId="22" fillId="0" borderId="15" xfId="0" applyFont="1" applyBorder="1" applyAlignment="1">
      <alignment horizontal="left" vertical="top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2" fillId="0" borderId="16" xfId="0" applyFont="1" applyBorder="1">
      <alignment vertical="center"/>
    </xf>
    <xf numFmtId="0" fontId="22" fillId="0" borderId="17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20" fontId="23" fillId="0" borderId="13" xfId="0" applyNumberFormat="1" applyFont="1" applyBorder="1" applyAlignment="1">
      <alignment horizontal="center" vertical="center" wrapText="1"/>
    </xf>
    <xf numFmtId="20" fontId="23" fillId="0" borderId="14" xfId="0" applyNumberFormat="1" applyFont="1" applyBorder="1" applyAlignment="1">
      <alignment horizontal="center" vertical="center" wrapText="1"/>
    </xf>
    <xf numFmtId="20" fontId="23" fillId="0" borderId="15" xfId="0" applyNumberFormat="1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3" xfId="2" xr:uid="{D38116E8-0077-47DF-8EA9-DF3D78646778}"/>
    <cellStyle name="良い" xfId="3" builtinId="26"/>
  </cellStyles>
  <dxfs count="34"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lor rgb="FF3333FF"/>
      </font>
    </dxf>
    <dxf>
      <font>
        <color rgb="FFFF0000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lor rgb="FF3333FF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lor rgb="FF3333FF"/>
      </font>
    </dxf>
    <dxf>
      <font>
        <color rgb="FFFF000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lor rgb="FF3333FF"/>
      </font>
    </dxf>
    <dxf>
      <font>
        <color rgb="FFFF000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lor rgb="FF3333FF"/>
      </font>
    </dxf>
    <dxf>
      <font>
        <color rgb="FFFF000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lor rgb="FF3333FF"/>
      </font>
    </dxf>
    <dxf>
      <font>
        <color rgb="FFFF000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lor rgb="FF3333FF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</xdr:colOff>
      <xdr:row>5</xdr:row>
      <xdr:rowOff>0</xdr:rowOff>
    </xdr:from>
    <xdr:to>
      <xdr:col>11</xdr:col>
      <xdr:colOff>291353</xdr:colOff>
      <xdr:row>5</xdr:row>
      <xdr:rowOff>0</xdr:rowOff>
    </xdr:to>
    <xdr:sp macro="" textlink="">
      <xdr:nvSpPr>
        <xdr:cNvPr id="2" name="正方形/長方形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813176" y="619287"/>
          <a:ext cx="1479177" cy="389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QRコードからも</a:t>
          </a:r>
          <a:endParaRPr lang="en-US" altLang="ja-JP" sz="9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お申込み可能です。</a:t>
          </a:r>
        </a:p>
      </xdr:txBody>
    </xdr:sp>
    <xdr:clientData/>
  </xdr:twoCellAnchor>
  <xdr:twoCellAnchor>
    <xdr:from>
      <xdr:col>8</xdr:col>
      <xdr:colOff>22411</xdr:colOff>
      <xdr:row>5</xdr:row>
      <xdr:rowOff>0</xdr:rowOff>
    </xdr:from>
    <xdr:to>
      <xdr:col>11</xdr:col>
      <xdr:colOff>291353</xdr:colOff>
      <xdr:row>5</xdr:row>
      <xdr:rowOff>0</xdr:rowOff>
    </xdr:to>
    <xdr:sp macro="" textlink="">
      <xdr:nvSpPr>
        <xdr:cNvPr id="3" name="正方形/長方形 5">
          <a:extLst>
            <a:ext uri="{FF2B5EF4-FFF2-40B4-BE49-F238E27FC236}">
              <a16:creationId xmlns:a16="http://schemas.microsoft.com/office/drawing/2014/main" id="{1546A110-7EC9-472C-A1EB-416312E7CF6C}"/>
            </a:ext>
          </a:extLst>
        </xdr:cNvPr>
        <xdr:cNvSpPr>
          <a:spLocks noChangeArrowheads="1"/>
        </xdr:cNvSpPr>
      </xdr:nvSpPr>
      <xdr:spPr bwMode="auto">
        <a:xfrm>
          <a:off x="6813176" y="619287"/>
          <a:ext cx="1479177" cy="379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QRコードからも</a:t>
          </a:r>
          <a:endParaRPr lang="en-US" altLang="ja-JP" sz="9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お申込み可能です。</a:t>
          </a:r>
        </a:p>
      </xdr:txBody>
    </xdr:sp>
    <xdr:clientData/>
  </xdr:twoCellAnchor>
  <xdr:twoCellAnchor>
    <xdr:from>
      <xdr:col>9</xdr:col>
      <xdr:colOff>441200</xdr:colOff>
      <xdr:row>4</xdr:row>
      <xdr:rowOff>220691</xdr:rowOff>
    </xdr:from>
    <xdr:to>
      <xdr:col>11</xdr:col>
      <xdr:colOff>219075</xdr:colOff>
      <xdr:row>6</xdr:row>
      <xdr:rowOff>402842</xdr:rowOff>
    </xdr:to>
    <xdr:sp macro="" textlink="">
      <xdr:nvSpPr>
        <xdr:cNvPr id="4" name="正方形/長方形 5">
          <a:extLst>
            <a:ext uri="{FF2B5EF4-FFF2-40B4-BE49-F238E27FC236}">
              <a16:creationId xmlns:a16="http://schemas.microsoft.com/office/drawing/2014/main" id="{AC84F1C3-5E28-44E9-AFA4-D4F8E4FBFCF9}"/>
            </a:ext>
          </a:extLst>
        </xdr:cNvPr>
        <xdr:cNvSpPr>
          <a:spLocks noChangeArrowheads="1"/>
        </xdr:cNvSpPr>
      </xdr:nvSpPr>
      <xdr:spPr bwMode="auto">
        <a:xfrm>
          <a:off x="7051550" y="896966"/>
          <a:ext cx="1263775" cy="54410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QRコードからも</a:t>
          </a:r>
          <a:endParaRPr lang="en-US" altLang="ja-JP" sz="9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お申込み可能です。</a:t>
          </a:r>
        </a:p>
      </xdr:txBody>
    </xdr:sp>
    <xdr:clientData/>
  </xdr:twoCellAnchor>
  <xdr:twoCellAnchor editAs="oneCell">
    <xdr:from>
      <xdr:col>9</xdr:col>
      <xdr:colOff>369408</xdr:colOff>
      <xdr:row>6</xdr:row>
      <xdr:rowOff>239760</xdr:rowOff>
    </xdr:from>
    <xdr:to>
      <xdr:col>10</xdr:col>
      <xdr:colOff>583406</xdr:colOff>
      <xdr:row>8</xdr:row>
      <xdr:rowOff>79177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5782F52-2E03-D0B8-689B-80A7ED82F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9758" y="1277985"/>
          <a:ext cx="956948" cy="944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D895-C1CA-40C3-A78A-CBF0DE8EE0F6}">
  <sheetPr codeName="Sheet1">
    <tabColor rgb="FFFFFF00"/>
    <pageSetUpPr fitToPage="1"/>
  </sheetPr>
  <dimension ref="A1:BL41"/>
  <sheetViews>
    <sheetView tabSelected="1" view="pageBreakPreview" zoomScaleNormal="85" zoomScaleSheetLayoutView="100" workbookViewId="0">
      <selection activeCell="D10" sqref="D10:F11"/>
    </sheetView>
  </sheetViews>
  <sheetFormatPr defaultRowHeight="13.5" x14ac:dyDescent="0.4"/>
  <cols>
    <col min="1" max="2" width="8.375" style="88" customWidth="1"/>
    <col min="3" max="3" width="10.625" style="88" customWidth="1"/>
    <col min="4" max="6" width="9.75" style="88" customWidth="1"/>
    <col min="7" max="7" width="10.625" style="88" customWidth="1"/>
    <col min="8" max="11" width="9.75" style="88" customWidth="1"/>
    <col min="12" max="16384" width="9" style="88"/>
  </cols>
  <sheetData>
    <row r="1" spans="1:11" ht="55.5" customHeight="1" x14ac:dyDescent="0.4">
      <c r="A1" s="181" t="s">
        <v>193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6" customHeight="1" x14ac:dyDescent="0.4"/>
    <row r="3" spans="1:11" ht="18.75" customHeight="1" x14ac:dyDescent="0.4">
      <c r="A3" s="145" t="s">
        <v>165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1" ht="18.75" customHeight="1" x14ac:dyDescent="0.4">
      <c r="A4" s="145" t="s">
        <v>166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11" ht="18.75" customHeight="1" x14ac:dyDescent="0.4">
      <c r="A5" s="97" t="s">
        <v>167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9.75" customHeight="1" thickBot="1" x14ac:dyDescent="0.4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68.25" customHeight="1" thickBot="1" x14ac:dyDescent="0.45">
      <c r="A7" s="148" t="s">
        <v>181</v>
      </c>
      <c r="B7" s="149"/>
      <c r="C7" s="149"/>
      <c r="D7" s="149"/>
      <c r="E7" s="149"/>
      <c r="F7" s="149"/>
      <c r="G7" s="149"/>
      <c r="H7" s="149"/>
      <c r="I7" s="149"/>
      <c r="J7" s="149"/>
      <c r="K7" s="150"/>
    </row>
    <row r="8" spans="1:11" ht="18.75" customHeight="1" x14ac:dyDescent="0.4">
      <c r="A8" s="90"/>
      <c r="C8" s="168" t="s">
        <v>157</v>
      </c>
      <c r="D8" s="168"/>
      <c r="E8" s="168"/>
      <c r="F8" s="168"/>
      <c r="G8" s="168"/>
      <c r="H8" s="91"/>
      <c r="I8" s="91"/>
      <c r="J8" s="91"/>
      <c r="K8" s="92"/>
    </row>
    <row r="9" spans="1:11" ht="18.75" customHeight="1" thickBot="1" x14ac:dyDescent="0.45">
      <c r="A9" s="165"/>
      <c r="B9" s="166"/>
      <c r="C9" s="166"/>
      <c r="D9" s="166"/>
      <c r="E9" s="166"/>
      <c r="F9" s="166"/>
      <c r="G9" s="166"/>
      <c r="H9" s="166"/>
      <c r="I9" s="166"/>
      <c r="J9" s="166"/>
      <c r="K9" s="167"/>
    </row>
    <row r="10" spans="1:11" ht="18.75" customHeight="1" x14ac:dyDescent="0.4">
      <c r="A10" s="146" t="s">
        <v>163</v>
      </c>
      <c r="B10" s="147"/>
      <c r="C10" s="161" t="s">
        <v>133</v>
      </c>
      <c r="D10" s="151"/>
      <c r="E10" s="151"/>
      <c r="F10" s="152"/>
      <c r="G10" s="161" t="s">
        <v>134</v>
      </c>
      <c r="H10" s="155"/>
      <c r="I10" s="156"/>
      <c r="J10" s="156"/>
      <c r="K10" s="157"/>
    </row>
    <row r="11" spans="1:11" ht="18" customHeight="1" thickBot="1" x14ac:dyDescent="0.45">
      <c r="A11" s="163"/>
      <c r="B11" s="164"/>
      <c r="C11" s="162"/>
      <c r="D11" s="153"/>
      <c r="E11" s="153"/>
      <c r="F11" s="154"/>
      <c r="G11" s="162"/>
      <c r="H11" s="158"/>
      <c r="I11" s="159"/>
      <c r="J11" s="159"/>
      <c r="K11" s="160"/>
    </row>
    <row r="12" spans="1:11" ht="47.25" customHeight="1" thickBot="1" x14ac:dyDescent="0.45">
      <c r="A12" s="146" t="s">
        <v>161</v>
      </c>
      <c r="B12" s="147"/>
      <c r="C12" s="194"/>
      <c r="D12" s="195"/>
      <c r="E12" s="195"/>
      <c r="F12" s="195"/>
      <c r="G12" s="195"/>
      <c r="H12" s="195"/>
      <c r="I12" s="195"/>
      <c r="J12" s="195"/>
      <c r="K12" s="196"/>
    </row>
    <row r="13" spans="1:11" ht="38.25" customHeight="1" thickBot="1" x14ac:dyDescent="0.45">
      <c r="A13" s="136" t="s">
        <v>188</v>
      </c>
      <c r="B13" s="137"/>
      <c r="C13" s="130"/>
      <c r="D13" s="131"/>
      <c r="E13" s="131"/>
      <c r="F13" s="131"/>
      <c r="G13" s="131"/>
      <c r="H13" s="131"/>
      <c r="I13" s="131"/>
      <c r="J13" s="131"/>
      <c r="K13" s="132"/>
    </row>
    <row r="14" spans="1:11" ht="38.25" customHeight="1" thickBot="1" x14ac:dyDescent="0.45">
      <c r="A14" s="136" t="s">
        <v>189</v>
      </c>
      <c r="B14" s="137"/>
      <c r="C14" s="130" t="s">
        <v>143</v>
      </c>
      <c r="D14" s="131"/>
      <c r="E14" s="131"/>
      <c r="F14" s="131"/>
      <c r="G14" s="131"/>
      <c r="H14" s="131"/>
      <c r="I14" s="131"/>
      <c r="J14" s="131"/>
      <c r="K14" s="132"/>
    </row>
    <row r="15" spans="1:11" ht="33" customHeight="1" x14ac:dyDescent="0.4">
      <c r="A15" s="116" t="s">
        <v>180</v>
      </c>
      <c r="B15" s="117"/>
      <c r="C15" s="103" t="s">
        <v>168</v>
      </c>
      <c r="D15" s="143" t="s">
        <v>155</v>
      </c>
      <c r="E15" s="143"/>
      <c r="F15" s="143"/>
      <c r="G15" s="143"/>
      <c r="H15" s="143"/>
      <c r="I15" s="143"/>
      <c r="J15" s="143"/>
      <c r="K15" s="144"/>
    </row>
    <row r="16" spans="1:11" ht="33" customHeight="1" x14ac:dyDescent="0.4">
      <c r="A16" s="118"/>
      <c r="B16" s="119"/>
      <c r="C16" s="104" t="s">
        <v>168</v>
      </c>
      <c r="D16" s="141" t="s">
        <v>152</v>
      </c>
      <c r="E16" s="141"/>
      <c r="F16" s="141"/>
      <c r="G16" s="141"/>
      <c r="H16" s="141"/>
      <c r="I16" s="141"/>
      <c r="J16" s="141"/>
      <c r="K16" s="142"/>
    </row>
    <row r="17" spans="1:11" ht="33" customHeight="1" x14ac:dyDescent="0.4">
      <c r="A17" s="118"/>
      <c r="B17" s="119"/>
      <c r="C17" s="104" t="s">
        <v>168</v>
      </c>
      <c r="D17" s="141" t="s">
        <v>153</v>
      </c>
      <c r="E17" s="141"/>
      <c r="F17" s="141"/>
      <c r="G17" s="141"/>
      <c r="H17" s="141"/>
      <c r="I17" s="141"/>
      <c r="J17" s="141"/>
      <c r="K17" s="142"/>
    </row>
    <row r="18" spans="1:11" ht="33" customHeight="1" x14ac:dyDescent="0.4">
      <c r="A18" s="118"/>
      <c r="B18" s="119"/>
      <c r="C18" s="104" t="s">
        <v>168</v>
      </c>
      <c r="D18" s="141" t="s">
        <v>154</v>
      </c>
      <c r="E18" s="141"/>
      <c r="F18" s="141"/>
      <c r="G18" s="141"/>
      <c r="H18" s="141"/>
      <c r="I18" s="141"/>
      <c r="J18" s="141"/>
      <c r="K18" s="142"/>
    </row>
    <row r="19" spans="1:11" ht="33" customHeight="1" thickBot="1" x14ac:dyDescent="0.45">
      <c r="A19" s="120"/>
      <c r="B19" s="121"/>
      <c r="C19" s="99" t="s">
        <v>168</v>
      </c>
      <c r="D19" s="139" t="s">
        <v>156</v>
      </c>
      <c r="E19" s="139"/>
      <c r="F19" s="139"/>
      <c r="G19" s="139"/>
      <c r="H19" s="139"/>
      <c r="I19" s="139"/>
      <c r="J19" s="139"/>
      <c r="K19" s="140"/>
    </row>
    <row r="20" spans="1:11" ht="33" customHeight="1" x14ac:dyDescent="0.4">
      <c r="A20" s="116" t="s">
        <v>190</v>
      </c>
      <c r="B20" s="117"/>
      <c r="C20" s="104" t="s">
        <v>168</v>
      </c>
      <c r="D20" s="126" t="s">
        <v>182</v>
      </c>
      <c r="E20" s="126"/>
      <c r="F20" s="126"/>
      <c r="G20" s="126"/>
      <c r="H20" s="126"/>
      <c r="I20" s="126"/>
      <c r="J20" s="126"/>
      <c r="K20" s="127"/>
    </row>
    <row r="21" spans="1:11" ht="33" customHeight="1" x14ac:dyDescent="0.4">
      <c r="A21" s="118"/>
      <c r="B21" s="119"/>
      <c r="C21" s="104" t="s">
        <v>168</v>
      </c>
      <c r="D21" s="124" t="s">
        <v>183</v>
      </c>
      <c r="E21" s="124"/>
      <c r="F21" s="124"/>
      <c r="G21" s="124"/>
      <c r="H21" s="124"/>
      <c r="I21" s="124"/>
      <c r="J21" s="124"/>
      <c r="K21" s="125"/>
    </row>
    <row r="22" spans="1:11" ht="33" customHeight="1" x14ac:dyDescent="0.4">
      <c r="A22" s="118"/>
      <c r="B22" s="119"/>
      <c r="C22" s="104" t="s">
        <v>168</v>
      </c>
      <c r="D22" s="124" t="s">
        <v>184</v>
      </c>
      <c r="E22" s="124"/>
      <c r="F22" s="124"/>
      <c r="G22" s="124"/>
      <c r="H22" s="124"/>
      <c r="I22" s="124"/>
      <c r="J22" s="124"/>
      <c r="K22" s="125"/>
    </row>
    <row r="23" spans="1:11" ht="33" customHeight="1" thickBot="1" x14ac:dyDescent="0.45">
      <c r="A23" s="120"/>
      <c r="B23" s="121"/>
      <c r="C23" s="98" t="s">
        <v>168</v>
      </c>
      <c r="D23" s="177" t="s">
        <v>186</v>
      </c>
      <c r="E23" s="122"/>
      <c r="F23" s="122"/>
      <c r="G23" s="122"/>
      <c r="H23" s="122"/>
      <c r="I23" s="122"/>
      <c r="J23" s="122"/>
      <c r="K23" s="123"/>
    </row>
    <row r="24" spans="1:11" ht="99" customHeight="1" thickBot="1" x14ac:dyDescent="0.45">
      <c r="A24" s="120" t="s">
        <v>191</v>
      </c>
      <c r="B24" s="121"/>
      <c r="C24" s="178"/>
      <c r="D24" s="179"/>
      <c r="E24" s="179"/>
      <c r="F24" s="179"/>
      <c r="G24" s="179"/>
      <c r="H24" s="179"/>
      <c r="I24" s="179"/>
      <c r="J24" s="179"/>
      <c r="K24" s="180"/>
    </row>
    <row r="25" spans="1:11" ht="17.25" customHeight="1" x14ac:dyDescent="0.4">
      <c r="A25" s="116" t="s">
        <v>185</v>
      </c>
      <c r="B25" s="117"/>
      <c r="C25" s="171" t="s">
        <v>192</v>
      </c>
      <c r="D25" s="172"/>
      <c r="E25" s="172"/>
      <c r="F25" s="172"/>
      <c r="G25" s="172"/>
      <c r="H25" s="172"/>
      <c r="I25" s="172"/>
      <c r="J25" s="172"/>
      <c r="K25" s="173"/>
    </row>
    <row r="26" spans="1:11" ht="75" customHeight="1" thickBot="1" x14ac:dyDescent="0.45">
      <c r="A26" s="120"/>
      <c r="B26" s="121"/>
      <c r="C26" s="174"/>
      <c r="D26" s="175"/>
      <c r="E26" s="175"/>
      <c r="F26" s="175"/>
      <c r="G26" s="175"/>
      <c r="H26" s="175"/>
      <c r="I26" s="175"/>
      <c r="J26" s="175"/>
      <c r="K26" s="176"/>
    </row>
    <row r="27" spans="1:11" ht="24" customHeight="1" x14ac:dyDescent="0.4">
      <c r="A27" s="133" t="s">
        <v>160</v>
      </c>
      <c r="B27" s="134"/>
      <c r="C27" s="94" t="s">
        <v>159</v>
      </c>
      <c r="D27" s="186"/>
      <c r="E27" s="151"/>
      <c r="F27" s="151"/>
      <c r="G27" s="151"/>
      <c r="H27" s="151"/>
      <c r="I27" s="151"/>
      <c r="J27" s="151"/>
      <c r="K27" s="152"/>
    </row>
    <row r="28" spans="1:11" ht="31.5" customHeight="1" x14ac:dyDescent="0.4">
      <c r="A28" s="135"/>
      <c r="B28" s="134"/>
      <c r="C28" s="93" t="s">
        <v>158</v>
      </c>
      <c r="D28" s="187"/>
      <c r="E28" s="188"/>
      <c r="F28" s="188"/>
      <c r="G28" s="188"/>
      <c r="H28" s="188"/>
      <c r="I28" s="188"/>
      <c r="J28" s="188"/>
      <c r="K28" s="189"/>
    </row>
    <row r="29" spans="1:11" ht="31.5" customHeight="1" thickBot="1" x14ac:dyDescent="0.45">
      <c r="A29" s="135"/>
      <c r="B29" s="134"/>
      <c r="C29" s="95" t="s">
        <v>164</v>
      </c>
      <c r="D29" s="190"/>
      <c r="E29" s="153"/>
      <c r="F29" s="153"/>
      <c r="G29" s="153"/>
      <c r="H29" s="153"/>
      <c r="I29" s="153"/>
      <c r="J29" s="153"/>
      <c r="K29" s="154"/>
    </row>
    <row r="30" spans="1:11" ht="56.25" customHeight="1" thickBot="1" x14ac:dyDescent="0.45">
      <c r="A30" s="136" t="s">
        <v>1</v>
      </c>
      <c r="B30" s="137"/>
      <c r="C30" s="191"/>
      <c r="D30" s="192"/>
      <c r="E30" s="192"/>
      <c r="F30" s="192"/>
      <c r="G30" s="192"/>
      <c r="H30" s="192"/>
      <c r="I30" s="192"/>
      <c r="J30" s="192"/>
      <c r="K30" s="193"/>
    </row>
    <row r="31" spans="1:11" ht="15" customHeight="1" x14ac:dyDescent="0.4">
      <c r="A31" s="89"/>
      <c r="B31" s="89"/>
      <c r="C31" s="87"/>
      <c r="D31" s="87"/>
      <c r="E31" s="87"/>
      <c r="F31" s="87"/>
      <c r="G31" s="87"/>
      <c r="H31" s="87"/>
      <c r="I31" s="87"/>
      <c r="J31" s="87"/>
      <c r="K31" s="87"/>
    </row>
    <row r="32" spans="1:11" ht="31.5" customHeight="1" x14ac:dyDescent="0.4">
      <c r="A32" s="138" t="s">
        <v>162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</row>
    <row r="38" spans="1:64" ht="30" customHeight="1" thickBot="1" x14ac:dyDescent="0.45">
      <c r="A38" s="100" t="s">
        <v>169</v>
      </c>
    </row>
    <row r="39" spans="1:64" ht="31.5" customHeight="1" thickBot="1" x14ac:dyDescent="0.45">
      <c r="A39" s="112" t="s">
        <v>179</v>
      </c>
      <c r="B39" s="112" t="s">
        <v>170</v>
      </c>
      <c r="C39" s="128" t="s">
        <v>171</v>
      </c>
      <c r="D39" s="110" t="s">
        <v>161</v>
      </c>
      <c r="E39" s="110" t="s">
        <v>0</v>
      </c>
      <c r="F39" s="110" t="s">
        <v>144</v>
      </c>
      <c r="G39" s="107" t="s">
        <v>142</v>
      </c>
      <c r="H39" s="108"/>
      <c r="I39" s="108"/>
      <c r="J39" s="108"/>
      <c r="K39" s="109"/>
      <c r="L39" s="107" t="s">
        <v>177</v>
      </c>
      <c r="M39" s="108"/>
      <c r="N39" s="108"/>
      <c r="O39" s="109"/>
      <c r="P39" s="105" t="s">
        <v>187</v>
      </c>
      <c r="Q39" s="105" t="s">
        <v>194</v>
      </c>
      <c r="R39" s="105" t="s">
        <v>158</v>
      </c>
      <c r="S39" s="105" t="s">
        <v>159</v>
      </c>
      <c r="T39" s="105" t="s">
        <v>164</v>
      </c>
      <c r="U39" s="105" t="s">
        <v>178</v>
      </c>
      <c r="W39" s="113" t="s">
        <v>145</v>
      </c>
      <c r="X39" s="114"/>
      <c r="Y39" s="114"/>
      <c r="Z39" s="114"/>
      <c r="AA39" s="114"/>
      <c r="AB39" s="115"/>
      <c r="AC39" s="113" t="s">
        <v>146</v>
      </c>
      <c r="AD39" s="114"/>
      <c r="AE39" s="114"/>
      <c r="AF39" s="114"/>
      <c r="AG39" s="114"/>
      <c r="AH39" s="115"/>
      <c r="AI39" s="113" t="s">
        <v>147</v>
      </c>
      <c r="AJ39" s="114"/>
      <c r="AK39" s="114"/>
      <c r="AL39" s="114"/>
      <c r="AM39" s="114"/>
      <c r="AN39" s="115"/>
      <c r="AO39" s="113" t="s">
        <v>148</v>
      </c>
      <c r="AP39" s="114"/>
      <c r="AQ39" s="114"/>
      <c r="AR39" s="114"/>
      <c r="AS39" s="114"/>
      <c r="AT39" s="115"/>
      <c r="AU39" s="113" t="s">
        <v>150</v>
      </c>
      <c r="AV39" s="114"/>
      <c r="AW39" s="114"/>
      <c r="AX39" s="114"/>
      <c r="AY39" s="114"/>
      <c r="AZ39" s="115"/>
      <c r="BA39" s="113" t="s">
        <v>151</v>
      </c>
      <c r="BB39" s="114"/>
      <c r="BC39" s="114"/>
      <c r="BD39" s="114"/>
      <c r="BE39" s="114"/>
      <c r="BF39" s="115"/>
      <c r="BG39" s="113" t="s">
        <v>149</v>
      </c>
      <c r="BH39" s="114"/>
      <c r="BI39" s="114"/>
      <c r="BJ39" s="114"/>
      <c r="BK39" s="114"/>
      <c r="BL39" s="115"/>
    </row>
    <row r="40" spans="1:64" ht="31.5" customHeight="1" x14ac:dyDescent="0.4">
      <c r="A40" s="112"/>
      <c r="B40" s="112"/>
      <c r="C40" s="129"/>
      <c r="D40" s="111"/>
      <c r="E40" s="111"/>
      <c r="F40" s="111"/>
      <c r="G40" s="102" t="s">
        <v>172</v>
      </c>
      <c r="H40" s="102" t="s">
        <v>173</v>
      </c>
      <c r="I40" s="102" t="s">
        <v>174</v>
      </c>
      <c r="J40" s="102" t="s">
        <v>175</v>
      </c>
      <c r="K40" s="102" t="s">
        <v>176</v>
      </c>
      <c r="L40" s="102" t="s">
        <v>172</v>
      </c>
      <c r="M40" s="102" t="s">
        <v>173</v>
      </c>
      <c r="N40" s="102" t="s">
        <v>174</v>
      </c>
      <c r="O40" s="102" t="s">
        <v>175</v>
      </c>
      <c r="P40" s="106"/>
      <c r="Q40" s="106"/>
      <c r="R40" s="185"/>
      <c r="S40" s="106"/>
      <c r="T40" s="106"/>
      <c r="U40" s="106"/>
    </row>
    <row r="41" spans="1:64" ht="31.5" customHeight="1" x14ac:dyDescent="0.4">
      <c r="A41" s="101"/>
      <c r="B41" s="101">
        <f>D10</f>
        <v>0</v>
      </c>
      <c r="C41" s="101">
        <f>H10</f>
        <v>0</v>
      </c>
      <c r="D41" s="101">
        <f>C12</f>
        <v>0</v>
      </c>
      <c r="E41" s="101">
        <f>C13</f>
        <v>0</v>
      </c>
      <c r="F41" s="101" t="str">
        <f>C14</f>
        <v>＠</v>
      </c>
      <c r="G41" s="101">
        <f>COUNTIF($C15, "✔")</f>
        <v>0</v>
      </c>
      <c r="H41" s="101">
        <f>COUNTIF($C16, "✔")</f>
        <v>0</v>
      </c>
      <c r="I41" s="101">
        <f>COUNTIF($C17, "✔")</f>
        <v>0</v>
      </c>
      <c r="J41" s="101">
        <f>COUNTIF($C18, "✔")</f>
        <v>0</v>
      </c>
      <c r="K41" s="101">
        <f>COUNTIF($C19, "✔")</f>
        <v>0</v>
      </c>
      <c r="L41" s="101">
        <f>COUNTIF($C20, "✔")</f>
        <v>0</v>
      </c>
      <c r="M41" s="101">
        <f>COUNTIF($C21, "✔")</f>
        <v>0</v>
      </c>
      <c r="N41" s="101">
        <f>COUNTIF($C22, "✔")</f>
        <v>0</v>
      </c>
      <c r="O41" s="101">
        <f>COUNTIF($C23, "✔")</f>
        <v>0</v>
      </c>
      <c r="P41" s="101">
        <f>C24</f>
        <v>0</v>
      </c>
      <c r="Q41" s="183">
        <f>C26</f>
        <v>0</v>
      </c>
      <c r="R41" s="101">
        <f>D28</f>
        <v>0</v>
      </c>
      <c r="S41" s="184">
        <f>D27</f>
        <v>0</v>
      </c>
      <c r="T41" s="101">
        <f>D29</f>
        <v>0</v>
      </c>
      <c r="U41" s="101">
        <f>C30</f>
        <v>0</v>
      </c>
    </row>
  </sheetData>
  <mergeCells count="61">
    <mergeCell ref="A1:K1"/>
    <mergeCell ref="R39:R40"/>
    <mergeCell ref="S39:S40"/>
    <mergeCell ref="T39:T40"/>
    <mergeCell ref="U39:U40"/>
    <mergeCell ref="C26:K26"/>
    <mergeCell ref="A25:B26"/>
    <mergeCell ref="C25:K25"/>
    <mergeCell ref="C24:K24"/>
    <mergeCell ref="A24:B24"/>
    <mergeCell ref="A3:K3"/>
    <mergeCell ref="A4:K4"/>
    <mergeCell ref="C13:K13"/>
    <mergeCell ref="C12:K12"/>
    <mergeCell ref="A12:B12"/>
    <mergeCell ref="A7:K7"/>
    <mergeCell ref="D10:F11"/>
    <mergeCell ref="H10:K11"/>
    <mergeCell ref="C10:C11"/>
    <mergeCell ref="G10:G11"/>
    <mergeCell ref="A10:B11"/>
    <mergeCell ref="A9:K9"/>
    <mergeCell ref="A13:B13"/>
    <mergeCell ref="C8:G8"/>
    <mergeCell ref="BA39:BF39"/>
    <mergeCell ref="BG39:BL39"/>
    <mergeCell ref="C14:K14"/>
    <mergeCell ref="W39:AB39"/>
    <mergeCell ref="A27:B29"/>
    <mergeCell ref="A14:B14"/>
    <mergeCell ref="A30:B30"/>
    <mergeCell ref="C30:K30"/>
    <mergeCell ref="A32:K32"/>
    <mergeCell ref="D19:K19"/>
    <mergeCell ref="D18:K18"/>
    <mergeCell ref="D17:K17"/>
    <mergeCell ref="D16:K16"/>
    <mergeCell ref="D15:K15"/>
    <mergeCell ref="AC39:AH39"/>
    <mergeCell ref="AI39:AN39"/>
    <mergeCell ref="B39:B40"/>
    <mergeCell ref="A39:A40"/>
    <mergeCell ref="AO39:AT39"/>
    <mergeCell ref="AU39:AZ39"/>
    <mergeCell ref="A15:B19"/>
    <mergeCell ref="A20:B23"/>
    <mergeCell ref="D23:K23"/>
    <mergeCell ref="D22:K22"/>
    <mergeCell ref="D21:K21"/>
    <mergeCell ref="D20:K20"/>
    <mergeCell ref="D29:K29"/>
    <mergeCell ref="D28:K28"/>
    <mergeCell ref="D27:K27"/>
    <mergeCell ref="C39:C40"/>
    <mergeCell ref="D39:D40"/>
    <mergeCell ref="E39:E40"/>
    <mergeCell ref="L39:O39"/>
    <mergeCell ref="G39:K39"/>
    <mergeCell ref="F39:F40"/>
    <mergeCell ref="P39:P40"/>
    <mergeCell ref="Q39:Q40"/>
  </mergeCells>
  <phoneticPr fontId="3"/>
  <conditionalFormatting sqref="C12:K12">
    <cfRule type="expression" dxfId="33" priority="89">
      <formula>#REF!=""</formula>
    </cfRule>
  </conditionalFormatting>
  <conditionalFormatting sqref="D10:F11">
    <cfRule type="containsText" dxfId="32" priority="11" operator="containsText" text="プルダウンより選択してください">
      <formula>NOT(ISERROR(SEARCH("プルダウンより選択してください",D10)))</formula>
    </cfRule>
  </conditionalFormatting>
  <dataValidations count="1">
    <dataValidation type="custom" imeMode="fullKatakana" allowBlank="1" showInputMessage="1" showErrorMessage="1" errorTitle="入力エラー" error="全角カタカナで入力してください。" sqref="D27:K27" xr:uid="{EB91C500-CD7F-4457-8A18-04482FFA0E3E}">
      <formula1>D27=PHONETIC(D27)</formula1>
    </dataValidation>
  </dataValidations>
  <printOptions horizontalCentered="1" verticalCentered="1"/>
  <pageMargins left="0.11811023622047245" right="0.11811023622047245" top="0" bottom="0.35433070866141736" header="0.31496062992125984" footer="0.31496062992125984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445E3B-C14E-46F7-8253-B7E7B37EB545}">
          <x14:formula1>
            <xm:f>リスト!$A$1:$A$48</xm:f>
          </x14:formula1>
          <xm:sqref>D10:F11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B9A2-C9DC-4429-BABF-0829B493D181}">
  <dimension ref="A1:AW5"/>
  <sheetViews>
    <sheetView workbookViewId="0">
      <selection sqref="A1:I1"/>
    </sheetView>
  </sheetViews>
  <sheetFormatPr defaultRowHeight="18.75" x14ac:dyDescent="0.4"/>
  <cols>
    <col min="1" max="1" width="9" customWidth="1"/>
    <col min="6" max="6" width="13.375" customWidth="1"/>
  </cols>
  <sheetData>
    <row r="1" spans="1:49" x14ac:dyDescent="0.4">
      <c r="V1" t="s">
        <v>135</v>
      </c>
      <c r="W1" t="s">
        <v>136</v>
      </c>
    </row>
    <row r="2" spans="1:49" x14ac:dyDescent="0.4">
      <c r="V2" t="e">
        <f>事例発表センター募集!#REF!</f>
        <v>#REF!</v>
      </c>
      <c r="W2" t="e">
        <f>事例発表センター募集!#REF!</f>
        <v>#REF!</v>
      </c>
    </row>
    <row r="3" spans="1:49" s="26" customFormat="1" ht="69.599999999999994" customHeight="1" x14ac:dyDescent="0.4">
      <c r="A3" s="169" t="s">
        <v>130</v>
      </c>
      <c r="B3" s="170"/>
      <c r="C3" s="75" t="s">
        <v>2</v>
      </c>
      <c r="D3" s="76" t="s">
        <v>3</v>
      </c>
      <c r="E3" s="76" t="s">
        <v>4</v>
      </c>
      <c r="F3" s="77" t="s">
        <v>5</v>
      </c>
      <c r="G3" s="77" t="s">
        <v>6</v>
      </c>
      <c r="H3" s="77" t="s">
        <v>7</v>
      </c>
      <c r="I3" s="77" t="s">
        <v>8</v>
      </c>
      <c r="J3" s="78" t="s">
        <v>9</v>
      </c>
      <c r="K3" s="78" t="s">
        <v>10</v>
      </c>
      <c r="L3" s="79" t="s">
        <v>13</v>
      </c>
      <c r="M3" s="80" t="s">
        <v>14</v>
      </c>
      <c r="N3" s="79" t="s">
        <v>12</v>
      </c>
      <c r="O3" s="79" t="s">
        <v>15</v>
      </c>
      <c r="P3" s="80" t="s">
        <v>14</v>
      </c>
      <c r="Q3" s="79" t="s">
        <v>12</v>
      </c>
      <c r="R3" s="81" t="s">
        <v>16</v>
      </c>
      <c r="S3" s="82" t="s">
        <v>17</v>
      </c>
      <c r="T3" s="82" t="s">
        <v>18</v>
      </c>
      <c r="U3" s="82" t="s">
        <v>19</v>
      </c>
      <c r="V3" s="82" t="s">
        <v>137</v>
      </c>
      <c r="W3" s="83" t="s">
        <v>21</v>
      </c>
      <c r="X3" s="83" t="s">
        <v>22</v>
      </c>
      <c r="Y3" s="83" t="s">
        <v>23</v>
      </c>
      <c r="Z3" s="78" t="s">
        <v>11</v>
      </c>
      <c r="AA3" s="84" t="s">
        <v>120</v>
      </c>
      <c r="AB3" s="85" t="s">
        <v>121</v>
      </c>
      <c r="AC3" s="85" t="s">
        <v>122</v>
      </c>
      <c r="AD3" s="24" t="s">
        <v>24</v>
      </c>
      <c r="AE3" s="19" t="s">
        <v>25</v>
      </c>
      <c r="AF3" s="19" t="s">
        <v>26</v>
      </c>
      <c r="AG3" s="19" t="s">
        <v>27</v>
      </c>
      <c r="AH3" s="20" t="s">
        <v>28</v>
      </c>
      <c r="AI3" s="19" t="s">
        <v>29</v>
      </c>
      <c r="AJ3" s="19" t="s">
        <v>30</v>
      </c>
      <c r="AK3" s="19" t="s">
        <v>31</v>
      </c>
      <c r="AL3" s="19" t="s">
        <v>32</v>
      </c>
      <c r="AM3" s="19" t="s">
        <v>33</v>
      </c>
      <c r="AN3" s="19" t="s">
        <v>34</v>
      </c>
      <c r="AO3" s="19" t="s">
        <v>35</v>
      </c>
      <c r="AP3" s="20" t="s">
        <v>36</v>
      </c>
      <c r="AQ3" s="20" t="s">
        <v>37</v>
      </c>
      <c r="AR3" s="73" t="s">
        <v>38</v>
      </c>
      <c r="AS3" s="73" t="s">
        <v>39</v>
      </c>
      <c r="AT3" s="24" t="s">
        <v>40</v>
      </c>
      <c r="AU3" s="24" t="s">
        <v>41</v>
      </c>
      <c r="AV3" s="25" t="s">
        <v>42</v>
      </c>
      <c r="AW3" s="24" t="s">
        <v>43</v>
      </c>
    </row>
    <row r="4" spans="1:49" ht="35.450000000000003" customHeight="1" x14ac:dyDescent="0.4">
      <c r="A4" s="27"/>
      <c r="B4" s="27"/>
      <c r="C4" s="28"/>
      <c r="D4" s="29">
        <f>事例発表センター募集!D10</f>
        <v>0</v>
      </c>
      <c r="E4" s="29">
        <f>事例発表センター募集!H10</f>
        <v>0</v>
      </c>
      <c r="F4" s="30" t="e">
        <f>事例発表センター募集!#REF!</f>
        <v>#REF!</v>
      </c>
      <c r="G4" s="31" t="e">
        <f>事例発表センター募集!#REF!</f>
        <v>#REF!</v>
      </c>
      <c r="H4" s="31" t="e">
        <f>事例発表センター募集!#REF!</f>
        <v>#REF!</v>
      </c>
      <c r="I4" s="31">
        <f>事例発表センター募集!C13</f>
        <v>0</v>
      </c>
      <c r="J4" s="32" t="str">
        <f>事例発表センター募集!D15</f>
        <v>　①１０月１１日（金）≪大阪会場≫　　　</v>
      </c>
      <c r="K4" s="33" t="e">
        <f>事例発表センター募集!#REF!</f>
        <v>#REF!</v>
      </c>
      <c r="L4" s="34">
        <f>事例発表センター募集!D27</f>
        <v>0</v>
      </c>
      <c r="M4" s="35" t="e">
        <f>事例発表センター募集!#REF!</f>
        <v>#REF!</v>
      </c>
      <c r="N4" s="34">
        <f>事例発表センター募集!I29</f>
        <v>0</v>
      </c>
      <c r="O4" s="34" t="e">
        <f>事例発表センター募集!#REF!</f>
        <v>#REF!</v>
      </c>
      <c r="P4" s="35" t="e">
        <f>事例発表センター募集!#REF!</f>
        <v>#REF!</v>
      </c>
      <c r="Q4" s="34" t="e">
        <f>事例発表センター募集!#REF!</f>
        <v>#REF!</v>
      </c>
      <c r="R4" s="36" t="e">
        <f>事例発表センター募集!#REF!</f>
        <v>#REF!</v>
      </c>
      <c r="S4" s="36" t="e">
        <f>事例発表センター募集!#REF!</f>
        <v>#REF!</v>
      </c>
      <c r="T4" s="36" t="e">
        <f>事例発表センター募集!#REF!</f>
        <v>#REF!</v>
      </c>
      <c r="U4" s="36" t="e">
        <f>事例発表センター募集!#REF!</f>
        <v>#REF!</v>
      </c>
      <c r="V4" s="32" t="e">
        <f>V2&amp;V1&amp;W2&amp;W1</f>
        <v>#REF!</v>
      </c>
      <c r="W4" s="37" t="e">
        <f>事例発表センター募集!#REF!</f>
        <v>#REF!</v>
      </c>
      <c r="X4" s="37" t="e">
        <f>事例発表センター募集!#REF!</f>
        <v>#REF!</v>
      </c>
      <c r="Y4" s="37" t="e">
        <f>事例発表センター募集!#REF!</f>
        <v>#REF!</v>
      </c>
      <c r="Z4" s="34">
        <f>事例発表センター募集!C30</f>
        <v>0</v>
      </c>
      <c r="AA4" s="38" t="e">
        <f>#REF!</f>
        <v>#REF!</v>
      </c>
      <c r="AB4" s="38" t="e">
        <f>#REF!</f>
        <v>#REF!</v>
      </c>
      <c r="AC4" s="38" t="e">
        <f>#REF!</f>
        <v>#REF!</v>
      </c>
      <c r="AD4" s="38" t="s">
        <v>46</v>
      </c>
      <c r="AE4" s="29" t="s">
        <v>47</v>
      </c>
      <c r="AF4" s="43" t="s">
        <v>48</v>
      </c>
      <c r="AG4" s="44" t="s">
        <v>49</v>
      </c>
      <c r="AH4" s="74" t="s">
        <v>44</v>
      </c>
      <c r="AI4" s="74" t="s">
        <v>50</v>
      </c>
      <c r="AJ4" s="29" t="s">
        <v>45</v>
      </c>
      <c r="AK4" s="43" t="s">
        <v>51</v>
      </c>
      <c r="AL4" s="43" t="s">
        <v>52</v>
      </c>
      <c r="AM4" s="29" t="s">
        <v>53</v>
      </c>
      <c r="AN4" s="43" t="s">
        <v>54</v>
      </c>
      <c r="AO4" s="44"/>
      <c r="AP4" s="43" t="s">
        <v>55</v>
      </c>
      <c r="AQ4" s="43"/>
      <c r="AR4" s="45">
        <v>44393</v>
      </c>
      <c r="AS4" s="46"/>
      <c r="AT4" s="47">
        <v>44413</v>
      </c>
      <c r="AU4" s="48"/>
      <c r="AV4" s="49">
        <v>44455</v>
      </c>
    </row>
    <row r="5" spans="1:49" ht="35.450000000000003" customHeight="1" x14ac:dyDescent="0.4">
      <c r="A5" s="54"/>
      <c r="B5" s="54"/>
      <c r="C5" s="55"/>
      <c r="D5" s="56"/>
      <c r="E5" s="56"/>
      <c r="F5" s="57"/>
      <c r="G5" s="58"/>
      <c r="H5" s="58"/>
      <c r="I5" s="58"/>
      <c r="J5" s="59"/>
      <c r="K5" s="60"/>
      <c r="L5" s="61"/>
      <c r="M5" s="62"/>
      <c r="N5" s="61"/>
      <c r="O5" s="61"/>
      <c r="P5" s="62"/>
      <c r="Q5" s="61"/>
      <c r="R5" s="63"/>
      <c r="S5" s="63"/>
      <c r="T5" s="63"/>
      <c r="U5" s="63"/>
      <c r="V5" s="59"/>
      <c r="W5" s="59"/>
      <c r="X5" s="64"/>
      <c r="Y5" s="64"/>
      <c r="Z5" s="64"/>
      <c r="AA5" s="61"/>
      <c r="AB5" s="65"/>
      <c r="AC5" s="65"/>
      <c r="AD5" s="65"/>
      <c r="AE5" s="65"/>
      <c r="AF5" s="66"/>
      <c r="AG5" s="67"/>
      <c r="AH5" s="68"/>
      <c r="AI5" s="72"/>
      <c r="AJ5" s="72"/>
      <c r="AK5" s="66"/>
      <c r="AL5" s="67"/>
      <c r="AM5" s="67"/>
      <c r="AN5" s="66"/>
      <c r="AO5" s="67"/>
      <c r="AP5" s="68"/>
      <c r="AQ5" s="67"/>
      <c r="AR5" s="67"/>
      <c r="AS5" s="69"/>
      <c r="AT5" s="70"/>
      <c r="AU5" s="71"/>
      <c r="AV5" s="72"/>
      <c r="AW5" s="69"/>
    </row>
  </sheetData>
  <mergeCells count="1">
    <mergeCell ref="A3:B3"/>
  </mergeCells>
  <phoneticPr fontId="3"/>
  <conditionalFormatting sqref="F3:F5">
    <cfRule type="containsText" dxfId="31" priority="26" stopIfTrue="1" operator="containsText" text="●">
      <formula>NOT(ISERROR(SEARCH("●",F3)))</formula>
    </cfRule>
    <cfRule type="containsText" dxfId="30" priority="27" stopIfTrue="1" operator="containsText" text="●">
      <formula>NOT(ISERROR(SEARCH("●",F3)))</formula>
    </cfRule>
    <cfRule type="cellIs" dxfId="29" priority="28" stopIfTrue="1" operator="equal">
      <formula>"●"</formula>
    </cfRule>
    <cfRule type="cellIs" dxfId="28" priority="29" stopIfTrue="1" operator="equal">
      <formula>"●"</formula>
    </cfRule>
  </conditionalFormatting>
  <conditionalFormatting sqref="AT3:AU4">
    <cfRule type="containsText" dxfId="27" priority="13" stopIfTrue="1" operator="containsText" text="●">
      <formula>NOT(ISERROR(SEARCH("●",AT3)))</formula>
    </cfRule>
    <cfRule type="containsText" dxfId="26" priority="14" stopIfTrue="1" operator="containsText" text="●">
      <formula>NOT(ISERROR(SEARCH("●",AT3)))</formula>
    </cfRule>
    <cfRule type="cellIs" dxfId="25" priority="15" stopIfTrue="1" operator="equal">
      <formula>"●"</formula>
    </cfRule>
    <cfRule type="cellIs" dxfId="24" priority="16" stopIfTrue="1" operator="equal">
      <formula>"●"</formula>
    </cfRule>
  </conditionalFormatting>
  <conditionalFormatting sqref="AU5:AV5">
    <cfRule type="containsText" dxfId="23" priority="76" stopIfTrue="1" operator="containsText" text="●">
      <formula>NOT(ISERROR(SEARCH("●",AU5)))</formula>
    </cfRule>
    <cfRule type="containsText" dxfId="22" priority="77" stopIfTrue="1" operator="containsText" text="●">
      <formula>NOT(ISERROR(SEARCH("●",AU5)))</formula>
    </cfRule>
    <cfRule type="cellIs" dxfId="21" priority="78" stopIfTrue="1" operator="equal">
      <formula>"●"</formula>
    </cfRule>
    <cfRule type="cellIs" dxfId="20" priority="79" stopIfTrue="1" operator="equal">
      <formula>"●"</formula>
    </cfRule>
  </conditionalFormatting>
  <conditionalFormatting sqref="AW3">
    <cfRule type="containsText" dxfId="19" priority="5" stopIfTrue="1" operator="containsText" text="●">
      <formula>NOT(ISERROR(SEARCH("●",AW3)))</formula>
    </cfRule>
    <cfRule type="containsText" dxfId="18" priority="6" stopIfTrue="1" operator="containsText" text="●">
      <formula>NOT(ISERROR(SEARCH("●",AW3)))</formula>
    </cfRule>
    <cfRule type="cellIs" dxfId="17" priority="7" stopIfTrue="1" operator="equal">
      <formula>"●"</formula>
    </cfRule>
    <cfRule type="cellIs" dxfId="16" priority="8" stopIfTrue="1" operator="equal">
      <formula>"●"</formula>
    </cfRule>
  </conditionalFormatting>
  <dataValidations count="1">
    <dataValidation type="list" allowBlank="1" showInputMessage="1" showErrorMessage="1" sqref="B4:B5 AS4 AT5" xr:uid="{19BC753F-0E2B-46EC-9E81-DEFDD7B422CF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A7A0-BCC9-42F8-807C-CEFB08D074D9}">
  <dimension ref="A1:BK4"/>
  <sheetViews>
    <sheetView topLeftCell="AA1" workbookViewId="0">
      <selection sqref="A1:I1"/>
    </sheetView>
  </sheetViews>
  <sheetFormatPr defaultRowHeight="18.75" x14ac:dyDescent="0.4"/>
  <cols>
    <col min="6" max="6" width="13.375" customWidth="1"/>
  </cols>
  <sheetData>
    <row r="1" spans="1:63" x14ac:dyDescent="0.4">
      <c r="AI1" t="s">
        <v>135</v>
      </c>
      <c r="AJ1" t="s">
        <v>136</v>
      </c>
    </row>
    <row r="2" spans="1:63" x14ac:dyDescent="0.4">
      <c r="AI2" t="e">
        <f>#REF!</f>
        <v>#REF!</v>
      </c>
      <c r="AJ2" t="e">
        <f>#REF!</f>
        <v>#REF!</v>
      </c>
    </row>
    <row r="3" spans="1:63" s="26" customFormat="1" ht="69.599999999999994" customHeight="1" x14ac:dyDescent="0.4">
      <c r="A3" s="169" t="s">
        <v>129</v>
      </c>
      <c r="B3" s="170"/>
      <c r="C3" s="1" t="s">
        <v>2</v>
      </c>
      <c r="D3" s="2" t="s">
        <v>3</v>
      </c>
      <c r="E3" s="2" t="s">
        <v>4</v>
      </c>
      <c r="F3" s="3" t="s">
        <v>5</v>
      </c>
      <c r="G3" s="3" t="s">
        <v>6</v>
      </c>
      <c r="H3" s="4" t="s">
        <v>7</v>
      </c>
      <c r="I3" s="4" t="s">
        <v>8</v>
      </c>
      <c r="J3" s="6" t="s">
        <v>123</v>
      </c>
      <c r="K3" s="8" t="s">
        <v>13</v>
      </c>
      <c r="L3" s="9" t="s">
        <v>14</v>
      </c>
      <c r="M3" s="8" t="s">
        <v>12</v>
      </c>
      <c r="N3" s="5" t="s">
        <v>9</v>
      </c>
      <c r="O3" s="10" t="s">
        <v>15</v>
      </c>
      <c r="P3" s="11" t="s">
        <v>14</v>
      </c>
      <c r="Q3" s="10" t="s">
        <v>12</v>
      </c>
      <c r="R3" s="5" t="s">
        <v>9</v>
      </c>
      <c r="S3" s="8" t="s">
        <v>124</v>
      </c>
      <c r="T3" s="9" t="s">
        <v>14</v>
      </c>
      <c r="U3" s="8" t="s">
        <v>12</v>
      </c>
      <c r="V3" s="5" t="s">
        <v>9</v>
      </c>
      <c r="W3" s="10" t="s">
        <v>125</v>
      </c>
      <c r="X3" s="11" t="s">
        <v>14</v>
      </c>
      <c r="Y3" s="10" t="s">
        <v>12</v>
      </c>
      <c r="Z3" s="5" t="s">
        <v>9</v>
      </c>
      <c r="AA3" s="8" t="s">
        <v>126</v>
      </c>
      <c r="AB3" s="9" t="s">
        <v>14</v>
      </c>
      <c r="AC3" s="8" t="s">
        <v>12</v>
      </c>
      <c r="AD3" s="5" t="s">
        <v>9</v>
      </c>
      <c r="AE3" s="5"/>
      <c r="AF3" s="12" t="s">
        <v>16</v>
      </c>
      <c r="AG3" s="13" t="s">
        <v>17</v>
      </c>
      <c r="AH3" s="13" t="s">
        <v>18</v>
      </c>
      <c r="AI3" s="13" t="s">
        <v>19</v>
      </c>
      <c r="AJ3" s="13" t="s">
        <v>20</v>
      </c>
      <c r="AK3" s="14" t="s">
        <v>21</v>
      </c>
      <c r="AL3" s="14" t="s">
        <v>22</v>
      </c>
      <c r="AM3" s="14" t="s">
        <v>23</v>
      </c>
      <c r="AN3" s="7" t="s">
        <v>11</v>
      </c>
      <c r="AO3" s="53" t="s">
        <v>120</v>
      </c>
      <c r="AP3" s="15" t="s">
        <v>121</v>
      </c>
      <c r="AQ3" s="15" t="s">
        <v>122</v>
      </c>
      <c r="AR3" s="16" t="s">
        <v>24</v>
      </c>
      <c r="AS3" s="17" t="s">
        <v>25</v>
      </c>
      <c r="AT3" s="17" t="s">
        <v>26</v>
      </c>
      <c r="AU3" s="17" t="s">
        <v>27</v>
      </c>
      <c r="AV3" s="18" t="s">
        <v>28</v>
      </c>
      <c r="AW3" s="17" t="s">
        <v>29</v>
      </c>
      <c r="AX3" s="19" t="s">
        <v>30</v>
      </c>
      <c r="AY3" s="19" t="s">
        <v>31</v>
      </c>
      <c r="AZ3" s="19" t="s">
        <v>32</v>
      </c>
      <c r="BA3" s="19" t="s">
        <v>33</v>
      </c>
      <c r="BB3" s="19" t="s">
        <v>34</v>
      </c>
      <c r="BC3" s="19" t="s">
        <v>35</v>
      </c>
      <c r="BD3" s="20" t="s">
        <v>36</v>
      </c>
      <c r="BE3" s="20" t="s">
        <v>37</v>
      </c>
      <c r="BF3" s="21" t="s">
        <v>38</v>
      </c>
      <c r="BG3" s="22" t="s">
        <v>39</v>
      </c>
      <c r="BH3" s="23" t="s">
        <v>40</v>
      </c>
      <c r="BI3" s="24" t="s">
        <v>41</v>
      </c>
      <c r="BJ3" s="25" t="s">
        <v>42</v>
      </c>
      <c r="BK3" s="24" t="s">
        <v>43</v>
      </c>
    </row>
    <row r="4" spans="1:63" ht="35.450000000000003" customHeight="1" x14ac:dyDescent="0.4">
      <c r="A4" s="27"/>
      <c r="B4" s="27"/>
      <c r="C4" s="28"/>
      <c r="D4" s="29" t="e">
        <f>#REF!</f>
        <v>#REF!</v>
      </c>
      <c r="E4" s="29" t="e">
        <f>#REF!</f>
        <v>#REF!</v>
      </c>
      <c r="F4" s="30" t="e">
        <f>#REF!</f>
        <v>#REF!</v>
      </c>
      <c r="G4" s="31" t="e">
        <f>#REF!</f>
        <v>#REF!</v>
      </c>
      <c r="H4" s="31" t="e">
        <f>#REF!</f>
        <v>#REF!</v>
      </c>
      <c r="I4" s="31" t="e">
        <f>#REF!</f>
        <v>#REF!</v>
      </c>
      <c r="J4" s="33" t="e">
        <f>#REF!</f>
        <v>#REF!</v>
      </c>
      <c r="K4" s="34" t="e">
        <f>#REF!</f>
        <v>#REF!</v>
      </c>
      <c r="L4" s="35" t="e">
        <f>#REF!</f>
        <v>#REF!</v>
      </c>
      <c r="M4" s="34" t="e">
        <f>#REF!</f>
        <v>#REF!</v>
      </c>
      <c r="N4" s="32" t="e">
        <f>#REF!</f>
        <v>#REF!</v>
      </c>
      <c r="O4" s="34" t="e">
        <f>#REF!</f>
        <v>#REF!</v>
      </c>
      <c r="P4" s="35" t="e">
        <f>#REF!</f>
        <v>#REF!</v>
      </c>
      <c r="Q4" s="34" t="e">
        <f>#REF!</f>
        <v>#REF!</v>
      </c>
      <c r="R4" s="32" t="e">
        <f>#REF!</f>
        <v>#REF!</v>
      </c>
      <c r="S4" s="34" t="e">
        <f>#REF!</f>
        <v>#REF!</v>
      </c>
      <c r="T4" s="35" t="e">
        <f>#REF!</f>
        <v>#REF!</v>
      </c>
      <c r="U4" s="34" t="e">
        <f>#REF!</f>
        <v>#REF!</v>
      </c>
      <c r="V4" s="32" t="e">
        <f>#REF!</f>
        <v>#REF!</v>
      </c>
      <c r="W4" s="34" t="e">
        <f>#REF!</f>
        <v>#REF!</v>
      </c>
      <c r="X4" s="35" t="e">
        <f>#REF!</f>
        <v>#REF!</v>
      </c>
      <c r="Y4" s="34" t="e">
        <f>#REF!</f>
        <v>#REF!</v>
      </c>
      <c r="Z4" s="32" t="e">
        <f>#REF!</f>
        <v>#REF!</v>
      </c>
      <c r="AA4" s="34" t="e">
        <f>#REF!</f>
        <v>#REF!</v>
      </c>
      <c r="AB4" s="35" t="e">
        <f>#REF!</f>
        <v>#REF!</v>
      </c>
      <c r="AC4" s="34" t="e">
        <f>#REF!</f>
        <v>#REF!</v>
      </c>
      <c r="AD4" s="32" t="e">
        <f>#REF!</f>
        <v>#REF!</v>
      </c>
      <c r="AE4" s="32"/>
      <c r="AF4" s="36" t="e">
        <f>#REF!</f>
        <v>#REF!</v>
      </c>
      <c r="AG4" s="36" t="e">
        <f>#REF!</f>
        <v>#REF!</v>
      </c>
      <c r="AH4" s="36" t="e">
        <f>#REF!</f>
        <v>#REF!</v>
      </c>
      <c r="AI4" s="36" t="e">
        <f>#REF!</f>
        <v>#REF!</v>
      </c>
      <c r="AJ4" s="32" t="e">
        <f>AI2&amp;AI1&amp;AJ2&amp;AJ1</f>
        <v>#REF!</v>
      </c>
      <c r="AK4" s="37" t="e">
        <f>#REF!</f>
        <v>#REF!</v>
      </c>
      <c r="AL4" s="37" t="e">
        <f>#REF!</f>
        <v>#REF!</v>
      </c>
      <c r="AM4" s="37" t="e">
        <f>#REF!</f>
        <v>#REF!</v>
      </c>
      <c r="AN4" s="34" t="e">
        <f>#REF!</f>
        <v>#REF!</v>
      </c>
      <c r="AO4" s="38" t="e">
        <f>#REF!</f>
        <v>#REF!</v>
      </c>
      <c r="AP4" s="38" t="e">
        <f>#REF!</f>
        <v>#REF!</v>
      </c>
      <c r="AQ4" s="38" t="e">
        <f>#REF!</f>
        <v>#REF!</v>
      </c>
      <c r="AR4" s="38" t="s">
        <v>46</v>
      </c>
      <c r="AS4" s="39" t="s">
        <v>47</v>
      </c>
      <c r="AT4" s="40" t="s">
        <v>48</v>
      </c>
      <c r="AU4" s="41" t="s">
        <v>49</v>
      </c>
      <c r="AV4" s="42" t="s">
        <v>44</v>
      </c>
      <c r="AW4" s="42" t="s">
        <v>50</v>
      </c>
      <c r="AX4" s="29" t="s">
        <v>45</v>
      </c>
      <c r="AY4" s="43" t="s">
        <v>51</v>
      </c>
      <c r="AZ4" s="43" t="s">
        <v>52</v>
      </c>
      <c r="BA4" s="29" t="s">
        <v>53</v>
      </c>
      <c r="BB4" s="43" t="s">
        <v>54</v>
      </c>
      <c r="BC4" s="44"/>
      <c r="BD4" s="43" t="s">
        <v>55</v>
      </c>
      <c r="BE4" s="43"/>
      <c r="BF4" s="45">
        <v>44393</v>
      </c>
      <c r="BG4" s="46"/>
      <c r="BH4" s="47">
        <v>44413</v>
      </c>
      <c r="BI4" s="48"/>
      <c r="BJ4" s="49">
        <v>44455</v>
      </c>
    </row>
  </sheetData>
  <mergeCells count="1">
    <mergeCell ref="A3:B3"/>
  </mergeCells>
  <phoneticPr fontId="3"/>
  <conditionalFormatting sqref="F3">
    <cfRule type="cellIs" dxfId="15" priority="44" stopIfTrue="1" operator="equal">
      <formula>"●"</formula>
    </cfRule>
    <cfRule type="cellIs" dxfId="14" priority="45" stopIfTrue="1" operator="equal">
      <formula>"●"</formula>
    </cfRule>
  </conditionalFormatting>
  <conditionalFormatting sqref="F3:F4">
    <cfRule type="containsText" dxfId="13" priority="35" stopIfTrue="1" operator="containsText" text="●">
      <formula>NOT(ISERROR(SEARCH("●",F3)))</formula>
    </cfRule>
    <cfRule type="containsText" dxfId="12" priority="36" stopIfTrue="1" operator="containsText" text="●">
      <formula>NOT(ISERROR(SEARCH("●",F3)))</formula>
    </cfRule>
  </conditionalFormatting>
  <conditionalFormatting sqref="F4 BH3:BH4">
    <cfRule type="cellIs" dxfId="11" priority="37" stopIfTrue="1" operator="equal">
      <formula>"●"</formula>
    </cfRule>
  </conditionalFormatting>
  <conditionalFormatting sqref="F4">
    <cfRule type="cellIs" dxfId="10" priority="34" stopIfTrue="1" operator="equal">
      <formula>"●"</formula>
    </cfRule>
  </conditionalFormatting>
  <conditionalFormatting sqref="BH3:BI3">
    <cfRule type="cellIs" dxfId="9" priority="31" stopIfTrue="1" operator="equal">
      <formula>"●"</formula>
    </cfRule>
  </conditionalFormatting>
  <conditionalFormatting sqref="BH3:BI4">
    <cfRule type="containsText" dxfId="8" priority="26" stopIfTrue="1" operator="containsText" text="●">
      <formula>NOT(ISERROR(SEARCH("●",BH3)))</formula>
    </cfRule>
    <cfRule type="containsText" dxfId="7" priority="27" stopIfTrue="1" operator="containsText" text="●">
      <formula>NOT(ISERROR(SEARCH("●",BH3)))</formula>
    </cfRule>
  </conditionalFormatting>
  <conditionalFormatting sqref="BH4:BI4">
    <cfRule type="cellIs" dxfId="6" priority="25" stopIfTrue="1" operator="equal">
      <formula>"●"</formula>
    </cfRule>
  </conditionalFormatting>
  <conditionalFormatting sqref="BI3">
    <cfRule type="cellIs" dxfId="5" priority="32" stopIfTrue="1" operator="equal">
      <formula>"●"</formula>
    </cfRule>
  </conditionalFormatting>
  <conditionalFormatting sqref="BI4">
    <cfRule type="cellIs" dxfId="4" priority="28" stopIfTrue="1" operator="equal">
      <formula>"●"</formula>
    </cfRule>
  </conditionalFormatting>
  <conditionalFormatting sqref="BK3">
    <cfRule type="containsText" dxfId="3" priority="21" stopIfTrue="1" operator="containsText" text="●">
      <formula>NOT(ISERROR(SEARCH("●",BK3)))</formula>
    </cfRule>
    <cfRule type="containsText" dxfId="2" priority="22" stopIfTrue="1" operator="containsText" text="●">
      <formula>NOT(ISERROR(SEARCH("●",BK3)))</formula>
    </cfRule>
    <cfRule type="cellIs" dxfId="1" priority="23" stopIfTrue="1" operator="equal">
      <formula>"●"</formula>
    </cfRule>
    <cfRule type="cellIs" dxfId="0" priority="24" stopIfTrue="1" operator="equal">
      <formula>"●"</formula>
    </cfRule>
  </conditionalFormatting>
  <dataValidations count="1">
    <dataValidation type="list" allowBlank="1" showInputMessage="1" showErrorMessage="1" sqref="BG4 B4" xr:uid="{012F6F0B-962A-4DB9-86A5-75E0B7CF1D65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7B70-AEC9-4584-AFC0-23D25C5F3009}">
  <sheetPr codeName="Sheet6"/>
  <dimension ref="A1:H48"/>
  <sheetViews>
    <sheetView topLeftCell="C1" workbookViewId="0">
      <selection sqref="A1:I1"/>
    </sheetView>
  </sheetViews>
  <sheetFormatPr defaultRowHeight="18.75" x14ac:dyDescent="0.4"/>
  <cols>
    <col min="1" max="1" width="11.25" customWidth="1"/>
    <col min="2" max="2" width="45.625" customWidth="1"/>
    <col min="3" max="3" width="32.875" customWidth="1"/>
    <col min="4" max="4" width="27.125" customWidth="1"/>
    <col min="5" max="5" width="13.25" customWidth="1"/>
    <col min="6" max="6" width="12.375" customWidth="1"/>
    <col min="7" max="7" width="18.875" customWidth="1"/>
    <col min="8" max="8" width="28.625" customWidth="1"/>
  </cols>
  <sheetData>
    <row r="1" spans="1:8" x14ac:dyDescent="0.4">
      <c r="A1" t="s">
        <v>138</v>
      </c>
      <c r="B1" t="s">
        <v>138</v>
      </c>
      <c r="C1" t="s">
        <v>138</v>
      </c>
      <c r="D1" t="s">
        <v>138</v>
      </c>
      <c r="E1" t="s">
        <v>138</v>
      </c>
      <c r="F1" t="s">
        <v>138</v>
      </c>
      <c r="G1" t="s">
        <v>141</v>
      </c>
      <c r="H1" t="s">
        <v>140</v>
      </c>
    </row>
    <row r="2" spans="1:8" ht="18.75" customHeight="1" x14ac:dyDescent="0.4">
      <c r="A2" s="51" t="s">
        <v>59</v>
      </c>
      <c r="B2" s="51" t="s">
        <v>118</v>
      </c>
      <c r="C2" t="s">
        <v>106</v>
      </c>
      <c r="D2" s="52" t="s">
        <v>109</v>
      </c>
      <c r="E2" s="52" t="s">
        <v>112</v>
      </c>
      <c r="F2" s="52" t="s">
        <v>114</v>
      </c>
      <c r="G2" s="52" t="s">
        <v>116</v>
      </c>
      <c r="H2" s="52" t="s">
        <v>127</v>
      </c>
    </row>
    <row r="3" spans="1:8" ht="18.75" customHeight="1" x14ac:dyDescent="0.4">
      <c r="A3" s="51" t="s">
        <v>60</v>
      </c>
      <c r="B3" s="51" t="s">
        <v>119</v>
      </c>
      <c r="C3" t="s">
        <v>107</v>
      </c>
      <c r="D3" s="52" t="s">
        <v>110</v>
      </c>
      <c r="E3" s="52" t="s">
        <v>113</v>
      </c>
      <c r="F3" s="52" t="s">
        <v>115</v>
      </c>
      <c r="G3" s="52" t="s">
        <v>117</v>
      </c>
      <c r="H3" s="52" t="s">
        <v>128</v>
      </c>
    </row>
    <row r="4" spans="1:8" ht="19.5" customHeight="1" x14ac:dyDescent="0.4">
      <c r="A4" s="51" t="s">
        <v>61</v>
      </c>
      <c r="B4" s="51"/>
      <c r="C4" t="s">
        <v>108</v>
      </c>
      <c r="D4" s="52" t="s">
        <v>111</v>
      </c>
      <c r="E4" s="52"/>
      <c r="F4" s="52"/>
      <c r="H4" s="86" t="s">
        <v>139</v>
      </c>
    </row>
    <row r="5" spans="1:8" x14ac:dyDescent="0.4">
      <c r="A5" s="51" t="s">
        <v>62</v>
      </c>
      <c r="B5" s="51"/>
    </row>
    <row r="6" spans="1:8" x14ac:dyDescent="0.4">
      <c r="A6" s="51" t="s">
        <v>63</v>
      </c>
      <c r="B6" s="51"/>
    </row>
    <row r="7" spans="1:8" x14ac:dyDescent="0.4">
      <c r="A7" s="51" t="s">
        <v>64</v>
      </c>
      <c r="B7" s="51"/>
    </row>
    <row r="8" spans="1:8" x14ac:dyDescent="0.4">
      <c r="A8" s="51" t="s">
        <v>65</v>
      </c>
      <c r="B8" s="51"/>
    </row>
    <row r="9" spans="1:8" x14ac:dyDescent="0.4">
      <c r="A9" s="51" t="s">
        <v>66</v>
      </c>
      <c r="B9" s="51"/>
    </row>
    <row r="10" spans="1:8" x14ac:dyDescent="0.4">
      <c r="A10" s="51" t="s">
        <v>67</v>
      </c>
      <c r="B10" s="51"/>
    </row>
    <row r="11" spans="1:8" x14ac:dyDescent="0.4">
      <c r="A11" s="51" t="s">
        <v>68</v>
      </c>
      <c r="B11" s="51"/>
    </row>
    <row r="12" spans="1:8" x14ac:dyDescent="0.4">
      <c r="A12" s="51" t="s">
        <v>69</v>
      </c>
      <c r="B12" s="51"/>
    </row>
    <row r="13" spans="1:8" x14ac:dyDescent="0.4">
      <c r="A13" s="51" t="s">
        <v>70</v>
      </c>
      <c r="B13" s="51"/>
    </row>
    <row r="14" spans="1:8" x14ac:dyDescent="0.4">
      <c r="A14" s="51" t="s">
        <v>71</v>
      </c>
      <c r="B14" s="51"/>
    </row>
    <row r="15" spans="1:8" x14ac:dyDescent="0.4">
      <c r="A15" s="51" t="s">
        <v>72</v>
      </c>
      <c r="B15" s="51"/>
    </row>
    <row r="16" spans="1:8" x14ac:dyDescent="0.4">
      <c r="A16" s="51" t="s">
        <v>73</v>
      </c>
      <c r="B16" s="51"/>
    </row>
    <row r="17" spans="1:2" x14ac:dyDescent="0.4">
      <c r="A17" s="51" t="s">
        <v>74</v>
      </c>
      <c r="B17" s="51"/>
    </row>
    <row r="18" spans="1:2" x14ac:dyDescent="0.4">
      <c r="A18" s="51" t="s">
        <v>75</v>
      </c>
      <c r="B18" s="51"/>
    </row>
    <row r="19" spans="1:2" x14ac:dyDescent="0.4">
      <c r="A19" s="51" t="s">
        <v>76</v>
      </c>
      <c r="B19" s="51"/>
    </row>
    <row r="20" spans="1:2" x14ac:dyDescent="0.4">
      <c r="A20" s="51" t="s">
        <v>77</v>
      </c>
      <c r="B20" s="51"/>
    </row>
    <row r="21" spans="1:2" x14ac:dyDescent="0.4">
      <c r="A21" s="51" t="s">
        <v>78</v>
      </c>
      <c r="B21" s="51"/>
    </row>
    <row r="22" spans="1:2" x14ac:dyDescent="0.4">
      <c r="A22" s="51" t="s">
        <v>79</v>
      </c>
      <c r="B22" s="51"/>
    </row>
    <row r="23" spans="1:2" x14ac:dyDescent="0.4">
      <c r="A23" s="51" t="s">
        <v>80</v>
      </c>
      <c r="B23" s="51"/>
    </row>
    <row r="24" spans="1:2" x14ac:dyDescent="0.4">
      <c r="A24" s="51" t="s">
        <v>81</v>
      </c>
      <c r="B24" s="51"/>
    </row>
    <row r="25" spans="1:2" x14ac:dyDescent="0.4">
      <c r="A25" s="51" t="s">
        <v>82</v>
      </c>
      <c r="B25" s="51"/>
    </row>
    <row r="26" spans="1:2" x14ac:dyDescent="0.4">
      <c r="A26" s="51" t="s">
        <v>83</v>
      </c>
      <c r="B26" s="51"/>
    </row>
    <row r="27" spans="1:2" x14ac:dyDescent="0.4">
      <c r="A27" s="51" t="s">
        <v>84</v>
      </c>
      <c r="B27" s="51"/>
    </row>
    <row r="28" spans="1:2" x14ac:dyDescent="0.4">
      <c r="A28" s="51" t="s">
        <v>85</v>
      </c>
      <c r="B28" s="51"/>
    </row>
    <row r="29" spans="1:2" x14ac:dyDescent="0.4">
      <c r="A29" s="51" t="s">
        <v>86</v>
      </c>
      <c r="B29" s="51"/>
    </row>
    <row r="30" spans="1:2" x14ac:dyDescent="0.4">
      <c r="A30" s="51" t="s">
        <v>87</v>
      </c>
      <c r="B30" s="51"/>
    </row>
    <row r="31" spans="1:2" x14ac:dyDescent="0.4">
      <c r="A31" s="51" t="s">
        <v>88</v>
      </c>
      <c r="B31" s="51"/>
    </row>
    <row r="32" spans="1:2" x14ac:dyDescent="0.4">
      <c r="A32" s="51" t="s">
        <v>89</v>
      </c>
      <c r="B32" s="51"/>
    </row>
    <row r="33" spans="1:2" x14ac:dyDescent="0.4">
      <c r="A33" s="51" t="s">
        <v>90</v>
      </c>
      <c r="B33" s="51"/>
    </row>
    <row r="34" spans="1:2" x14ac:dyDescent="0.4">
      <c r="A34" s="51" t="s">
        <v>91</v>
      </c>
      <c r="B34" s="51"/>
    </row>
    <row r="35" spans="1:2" x14ac:dyDescent="0.4">
      <c r="A35" s="51" t="s">
        <v>92</v>
      </c>
      <c r="B35" s="51"/>
    </row>
    <row r="36" spans="1:2" x14ac:dyDescent="0.4">
      <c r="A36" s="51" t="s">
        <v>93</v>
      </c>
      <c r="B36" s="51"/>
    </row>
    <row r="37" spans="1:2" x14ac:dyDescent="0.4">
      <c r="A37" s="51" t="s">
        <v>94</v>
      </c>
      <c r="B37" s="51"/>
    </row>
    <row r="38" spans="1:2" x14ac:dyDescent="0.4">
      <c r="A38" s="51" t="s">
        <v>95</v>
      </c>
      <c r="B38" s="51"/>
    </row>
    <row r="39" spans="1:2" x14ac:dyDescent="0.4">
      <c r="A39" s="51" t="s">
        <v>96</v>
      </c>
      <c r="B39" s="51"/>
    </row>
    <row r="40" spans="1:2" x14ac:dyDescent="0.4">
      <c r="A40" s="51" t="s">
        <v>97</v>
      </c>
      <c r="B40" s="51"/>
    </row>
    <row r="41" spans="1:2" x14ac:dyDescent="0.4">
      <c r="A41" s="51" t="s">
        <v>98</v>
      </c>
      <c r="B41" s="51"/>
    </row>
    <row r="42" spans="1:2" x14ac:dyDescent="0.4">
      <c r="A42" s="51" t="s">
        <v>99</v>
      </c>
      <c r="B42" s="51"/>
    </row>
    <row r="43" spans="1:2" x14ac:dyDescent="0.4">
      <c r="A43" s="51" t="s">
        <v>100</v>
      </c>
      <c r="B43" s="51"/>
    </row>
    <row r="44" spans="1:2" x14ac:dyDescent="0.4">
      <c r="A44" s="51" t="s">
        <v>101</v>
      </c>
      <c r="B44" s="51"/>
    </row>
    <row r="45" spans="1:2" x14ac:dyDescent="0.4">
      <c r="A45" s="51" t="s">
        <v>102</v>
      </c>
      <c r="B45" s="51"/>
    </row>
    <row r="46" spans="1:2" x14ac:dyDescent="0.4">
      <c r="A46" s="51" t="s">
        <v>103</v>
      </c>
      <c r="B46" s="51"/>
    </row>
    <row r="47" spans="1:2" x14ac:dyDescent="0.4">
      <c r="A47" s="51" t="s">
        <v>104</v>
      </c>
      <c r="B47" s="51"/>
    </row>
    <row r="48" spans="1:2" x14ac:dyDescent="0.4">
      <c r="A48" s="51" t="s">
        <v>105</v>
      </c>
      <c r="B48" s="51"/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F0C9-2EE0-4A54-9E14-11A35B5BDC30}">
  <sheetPr codeName="Sheet4"/>
  <dimension ref="A1:B6"/>
  <sheetViews>
    <sheetView workbookViewId="0">
      <selection sqref="A1:I1"/>
    </sheetView>
  </sheetViews>
  <sheetFormatPr defaultRowHeight="18.75" x14ac:dyDescent="0.4"/>
  <cols>
    <col min="1" max="1" width="23.875" customWidth="1"/>
  </cols>
  <sheetData>
    <row r="1" spans="1:2" x14ac:dyDescent="0.4">
      <c r="A1" s="50" t="s">
        <v>58</v>
      </c>
    </row>
    <row r="2" spans="1:2" x14ac:dyDescent="0.4">
      <c r="A2" s="50" t="s">
        <v>56</v>
      </c>
      <c r="B2" t="s">
        <v>132</v>
      </c>
    </row>
    <row r="3" spans="1:2" x14ac:dyDescent="0.4">
      <c r="A3" s="50" t="s">
        <v>57</v>
      </c>
      <c r="B3" t="s">
        <v>131</v>
      </c>
    </row>
    <row r="6" spans="1:2" x14ac:dyDescent="0.4">
      <c r="A6" s="50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事例発表センター募集</vt:lpstr>
      <vt:lpstr>会場参加用入力シート </vt:lpstr>
      <vt:lpstr>オンライン参加用入力シート </vt:lpstr>
      <vt:lpstr>リスト</vt:lpstr>
      <vt:lpstr>URLリンク集</vt:lpstr>
      <vt:lpstr>事例発表センター募集!Print_Area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yoshikawa</dc:creator>
  <cp:lastModifiedBy>yoshikawa</cp:lastModifiedBy>
  <cp:lastPrinted>2024-05-21T05:00:32Z</cp:lastPrinted>
  <dcterms:created xsi:type="dcterms:W3CDTF">2022-05-27T08:57:06Z</dcterms:created>
  <dcterms:modified xsi:type="dcterms:W3CDTF">2024-05-21T05:36:09Z</dcterms:modified>
</cp:coreProperties>
</file>