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3.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drawings/drawing4.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5.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drawings/drawing6.xml" ContentType="application/vnd.openxmlformats-officedocument.drawing+xml"/>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drawings/drawing7.xml" ContentType="application/vnd.openxmlformats-officedocument.drawing+xml"/>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8.xml" ContentType="application/vnd.openxmlformats-officedocument.drawing+xml"/>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drawings/drawing9.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drawings/drawing10.xml" ContentType="application/vnd.openxmlformats-officedocument.drawing+xml"/>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2025年パンフレット【最新！！】\★★令和７年度加入依頼書1_27\研修会合（数式入り）\"/>
    </mc:Choice>
  </mc:AlternateContent>
  <xr:revisionPtr revIDLastSave="0" documentId="13_ncr:1_{DBFE9F41-6182-4967-A017-750E7CE322F6}" xr6:coauthVersionLast="47" xr6:coauthVersionMax="47" xr10:uidLastSave="{00000000-0000-0000-0000-000000000000}"/>
  <bookViews>
    <workbookView xWindow="1710" yWindow="195" windowWidth="25680" windowHeight="14655" tabRatio="687" activeTab="4" xr2:uid="{00000000-000D-0000-FFFF-FFFF00000000}"/>
  </bookViews>
  <sheets>
    <sheet name="加入依頼書" sheetId="16" r:id="rId1"/>
    <sheet name="研修" sheetId="3" r:id="rId2"/>
    <sheet name="会合（交流会など）" sheetId="4" r:id="rId3"/>
    <sheet name="事前打合せ" sheetId="5" r:id="rId4"/>
    <sheet name="サブリーダー会議" sheetId="15" r:id="rId5"/>
    <sheet name="その他１" sheetId="7" r:id="rId6"/>
    <sheet name="その他２" sheetId="14" r:id="rId7"/>
    <sheet name="その他３" sheetId="10" r:id="rId8"/>
    <sheet name="その他4" sheetId="11" r:id="rId9"/>
    <sheet name="■合計■プルダウン■" sheetId="12" state="hidden" r:id="rId10"/>
  </sheets>
  <definedNames>
    <definedName name="_xlnm.Print_Area" localSheetId="4">サブリーダー会議!$B$1:$AC$65</definedName>
    <definedName name="_xlnm.Print_Area" localSheetId="5">その他１!$A$1:$AC$65</definedName>
    <definedName name="_xlnm.Print_Area" localSheetId="6">その他２!$B$1:$AC$65</definedName>
    <definedName name="_xlnm.Print_Area" localSheetId="7">その他３!$A$1:$AC$65</definedName>
    <definedName name="_xlnm.Print_Area" localSheetId="8">その他4!$B$1:$AC$65</definedName>
    <definedName name="_xlnm.Print_Area" localSheetId="2">'会合（交流会など）'!$A$1:$AC$65</definedName>
    <definedName name="_xlnm.Print_Area" localSheetId="1">研修!$A$1:$AC$65</definedName>
    <definedName name="_xlnm.Print_Area" localSheetId="3">事前打合せ!$A$1:$AC$65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0" i="15" l="1"/>
  <c r="X60" i="15"/>
  <c r="Z52" i="15"/>
  <c r="X52" i="15"/>
  <c r="Z48" i="15"/>
  <c r="X48" i="15"/>
  <c r="Z44" i="15"/>
  <c r="X44" i="15"/>
  <c r="Z40" i="15"/>
  <c r="X40" i="15"/>
  <c r="Z36" i="15"/>
  <c r="X36" i="15"/>
  <c r="Z32" i="15"/>
  <c r="X32" i="15"/>
  <c r="Z28" i="15"/>
  <c r="X28" i="15"/>
  <c r="Z24" i="15"/>
  <c r="X24" i="15"/>
  <c r="Z20" i="15"/>
  <c r="X20" i="15"/>
  <c r="Z16" i="15"/>
  <c r="X16" i="15"/>
  <c r="Z12" i="15"/>
  <c r="Z56" i="15" s="1"/>
  <c r="H57" i="15" s="1"/>
  <c r="X12" i="15"/>
  <c r="Z8" i="15"/>
  <c r="X8" i="15"/>
  <c r="W7" i="15"/>
  <c r="M57" i="15" s="1"/>
  <c r="W7" i="4"/>
  <c r="W7" i="3"/>
  <c r="Z60" i="14"/>
  <c r="X60" i="14"/>
  <c r="Z52" i="14"/>
  <c r="X52" i="14"/>
  <c r="Z48" i="14"/>
  <c r="X48" i="14"/>
  <c r="Z44" i="14"/>
  <c r="X44" i="14"/>
  <c r="Z40" i="14"/>
  <c r="X40" i="14"/>
  <c r="Z36" i="14"/>
  <c r="X36" i="14"/>
  <c r="Z32" i="14"/>
  <c r="X32" i="14"/>
  <c r="Z28" i="14"/>
  <c r="X28" i="14"/>
  <c r="Z24" i="14"/>
  <c r="X24" i="14"/>
  <c r="Z20" i="14"/>
  <c r="X20" i="14"/>
  <c r="Z16" i="14"/>
  <c r="X16" i="14"/>
  <c r="Z12" i="14"/>
  <c r="X12" i="14"/>
  <c r="Z8" i="14"/>
  <c r="X8" i="14"/>
  <c r="W7" i="14"/>
  <c r="W7" i="5"/>
  <c r="W7" i="7"/>
  <c r="W7" i="10"/>
  <c r="X60" i="3"/>
  <c r="X60" i="4"/>
  <c r="X60" i="5"/>
  <c r="X60" i="7"/>
  <c r="X60" i="10"/>
  <c r="X60" i="11"/>
  <c r="X60" i="12"/>
  <c r="W7" i="11"/>
  <c r="M57" i="12"/>
  <c r="Z60" i="12"/>
  <c r="H57" i="12"/>
  <c r="Z52" i="12"/>
  <c r="X52" i="12"/>
  <c r="Z48" i="12"/>
  <c r="X48" i="12"/>
  <c r="Z44" i="12"/>
  <c r="X44" i="12"/>
  <c r="Z40" i="12"/>
  <c r="X40" i="12"/>
  <c r="Z36" i="12"/>
  <c r="X36" i="12"/>
  <c r="Z32" i="12"/>
  <c r="X32" i="12"/>
  <c r="Z28" i="12"/>
  <c r="X28" i="12"/>
  <c r="Z24" i="12"/>
  <c r="X24" i="12"/>
  <c r="Z20" i="12"/>
  <c r="X20" i="12"/>
  <c r="Z16" i="12"/>
  <c r="X16" i="12"/>
  <c r="Z12" i="12"/>
  <c r="X12" i="12"/>
  <c r="Z8" i="12"/>
  <c r="X8" i="12"/>
  <c r="Z60" i="11"/>
  <c r="Z52" i="11"/>
  <c r="X52" i="11"/>
  <c r="Z48" i="11"/>
  <c r="X48" i="11"/>
  <c r="Z44" i="11"/>
  <c r="X44" i="11"/>
  <c r="Z40" i="11"/>
  <c r="X40" i="11"/>
  <c r="Z36" i="11"/>
  <c r="X36" i="11"/>
  <c r="Z32" i="11"/>
  <c r="X32" i="11"/>
  <c r="Z28" i="11"/>
  <c r="X28" i="11"/>
  <c r="Z24" i="11"/>
  <c r="X24" i="11"/>
  <c r="Z20" i="11"/>
  <c r="X20" i="11"/>
  <c r="Z16" i="11"/>
  <c r="X16" i="11"/>
  <c r="Z12" i="11"/>
  <c r="X12" i="11"/>
  <c r="Z8" i="11"/>
  <c r="X8" i="11"/>
  <c r="Z60" i="10"/>
  <c r="Z52" i="10"/>
  <c r="X52" i="10"/>
  <c r="Z48" i="10"/>
  <c r="X48" i="10"/>
  <c r="Z44" i="10"/>
  <c r="X44" i="10"/>
  <c r="Z40" i="10"/>
  <c r="X40" i="10"/>
  <c r="Z36" i="10"/>
  <c r="X36" i="10"/>
  <c r="Z32" i="10"/>
  <c r="X32" i="10"/>
  <c r="Z28" i="10"/>
  <c r="X28" i="10"/>
  <c r="Z24" i="10"/>
  <c r="X24" i="10"/>
  <c r="Z20" i="10"/>
  <c r="X20" i="10"/>
  <c r="Z16" i="10"/>
  <c r="X16" i="10"/>
  <c r="Z12" i="10"/>
  <c r="X12" i="10"/>
  <c r="Z8" i="10"/>
  <c r="X8" i="10"/>
  <c r="Z60" i="7"/>
  <c r="Z52" i="7"/>
  <c r="X52" i="7"/>
  <c r="Z48" i="7"/>
  <c r="X48" i="7"/>
  <c r="Z44" i="7"/>
  <c r="X44" i="7"/>
  <c r="Z40" i="7"/>
  <c r="X40" i="7"/>
  <c r="Z36" i="7"/>
  <c r="X36" i="7"/>
  <c r="Z32" i="7"/>
  <c r="X32" i="7"/>
  <c r="Z28" i="7"/>
  <c r="X28" i="7"/>
  <c r="Z24" i="7"/>
  <c r="X24" i="7"/>
  <c r="Z20" i="7"/>
  <c r="X20" i="7"/>
  <c r="Z16" i="7"/>
  <c r="X16" i="7"/>
  <c r="Z12" i="7"/>
  <c r="X12" i="7"/>
  <c r="Z8" i="7"/>
  <c r="X8" i="7"/>
  <c r="Z60" i="5"/>
  <c r="Z52" i="5"/>
  <c r="X52" i="5"/>
  <c r="Z48" i="5"/>
  <c r="X48" i="5"/>
  <c r="Z44" i="5"/>
  <c r="X44" i="5"/>
  <c r="Z40" i="5"/>
  <c r="X40" i="5"/>
  <c r="Z36" i="5"/>
  <c r="X36" i="5"/>
  <c r="Z32" i="5"/>
  <c r="X32" i="5"/>
  <c r="Z28" i="5"/>
  <c r="X28" i="5"/>
  <c r="Z24" i="5"/>
  <c r="X24" i="5"/>
  <c r="Z20" i="5"/>
  <c r="X20" i="5"/>
  <c r="Z16" i="5"/>
  <c r="X16" i="5"/>
  <c r="Z12" i="5"/>
  <c r="X12" i="5"/>
  <c r="Z8" i="5"/>
  <c r="X8" i="5"/>
  <c r="Z60" i="4"/>
  <c r="Z52" i="4"/>
  <c r="X52" i="4"/>
  <c r="Z48" i="4"/>
  <c r="X48" i="4"/>
  <c r="Z44" i="4"/>
  <c r="X44" i="4"/>
  <c r="Z40" i="4"/>
  <c r="X40" i="4"/>
  <c r="Z36" i="4"/>
  <c r="X36" i="4"/>
  <c r="Z32" i="4"/>
  <c r="X32" i="4"/>
  <c r="Z28" i="4"/>
  <c r="X28" i="4"/>
  <c r="Z24" i="4"/>
  <c r="X24" i="4"/>
  <c r="Z20" i="4"/>
  <c r="X20" i="4"/>
  <c r="Z16" i="4"/>
  <c r="X16" i="4"/>
  <c r="Z12" i="4"/>
  <c r="X12" i="4"/>
  <c r="Z8" i="4"/>
  <c r="X8" i="4"/>
  <c r="Z60" i="3"/>
  <c r="Z12" i="3"/>
  <c r="Z16" i="3"/>
  <c r="Z20" i="3"/>
  <c r="Z24" i="3"/>
  <c r="Z28" i="3"/>
  <c r="Z32" i="3"/>
  <c r="Z36" i="3"/>
  <c r="Z40" i="3"/>
  <c r="Z44" i="3"/>
  <c r="Z48" i="3"/>
  <c r="Z52" i="3"/>
  <c r="Z8" i="3"/>
  <c r="X16" i="3"/>
  <c r="X20" i="3"/>
  <c r="X24" i="3"/>
  <c r="X28" i="3"/>
  <c r="X32" i="3"/>
  <c r="X36" i="3"/>
  <c r="X40" i="3"/>
  <c r="X44" i="3"/>
  <c r="X48" i="3"/>
  <c r="X52" i="3"/>
  <c r="X12" i="3"/>
  <c r="X8" i="3"/>
  <c r="X56" i="15" l="1"/>
  <c r="Z56" i="12"/>
  <c r="X56" i="12"/>
  <c r="Z56" i="14"/>
  <c r="H57" i="14" s="1"/>
  <c r="X56" i="14"/>
  <c r="AB16" i="12"/>
  <c r="AB16" i="15" s="1"/>
  <c r="AB12" i="12"/>
  <c r="AB12" i="15" s="1"/>
  <c r="AB28" i="12"/>
  <c r="AB28" i="15" s="1"/>
  <c r="AB44" i="12"/>
  <c r="AB44" i="15" s="1"/>
  <c r="AB40" i="12"/>
  <c r="AB40" i="15" s="1"/>
  <c r="AB32" i="12"/>
  <c r="AB32" i="15" s="1"/>
  <c r="AB20" i="12"/>
  <c r="AB20" i="15" s="1"/>
  <c r="AB24" i="12"/>
  <c r="AB24" i="15" s="1"/>
  <c r="AB48" i="12"/>
  <c r="AB48" i="15" s="1"/>
  <c r="AB8" i="12"/>
  <c r="AB8" i="15" s="1"/>
  <c r="Z56" i="5"/>
  <c r="H57" i="5" s="1"/>
  <c r="AB36" i="12"/>
  <c r="AB36" i="15" s="1"/>
  <c r="AB52" i="12"/>
  <c r="X56" i="5"/>
  <c r="X56" i="3"/>
  <c r="X56" i="4"/>
  <c r="X56" i="7"/>
  <c r="X56" i="10"/>
  <c r="Z56" i="3"/>
  <c r="H57" i="3" s="1"/>
  <c r="Z56" i="4"/>
  <c r="H57" i="4" s="1"/>
  <c r="Z56" i="7"/>
  <c r="H57" i="7" s="1"/>
  <c r="Z56" i="10"/>
  <c r="H57" i="10" s="1"/>
  <c r="Z56" i="11"/>
  <c r="H57" i="11" s="1"/>
  <c r="X56" i="11"/>
  <c r="AB52" i="14" l="1"/>
  <c r="AB52" i="15"/>
  <c r="AB56" i="15" s="1"/>
  <c r="M57" i="4"/>
  <c r="M57" i="10"/>
  <c r="M57" i="14"/>
  <c r="AB20" i="5"/>
  <c r="AB20" i="14"/>
  <c r="AB32" i="4"/>
  <c r="AB32" i="14"/>
  <c r="AB36" i="14"/>
  <c r="AB40" i="11"/>
  <c r="AB40" i="14"/>
  <c r="AB24" i="5"/>
  <c r="AB24" i="14"/>
  <c r="AB44" i="11"/>
  <c r="AB44" i="14"/>
  <c r="AB28" i="5"/>
  <c r="AB28" i="14"/>
  <c r="AB8" i="5"/>
  <c r="AB8" i="14"/>
  <c r="AB12" i="3"/>
  <c r="AB12" i="14"/>
  <c r="AB48" i="4"/>
  <c r="AB48" i="14"/>
  <c r="AB16" i="5"/>
  <c r="AB16" i="14"/>
  <c r="AB16" i="11"/>
  <c r="AB16" i="4"/>
  <c r="AB16" i="7"/>
  <c r="AB16" i="10"/>
  <c r="AB16" i="3"/>
  <c r="AB32" i="3"/>
  <c r="M57" i="7"/>
  <c r="AB28" i="11"/>
  <c r="AB28" i="4"/>
  <c r="AB12" i="5"/>
  <c r="AB12" i="11"/>
  <c r="AB28" i="10"/>
  <c r="AB28" i="3"/>
  <c r="AB12" i="4"/>
  <c r="AB12" i="7"/>
  <c r="AB36" i="10"/>
  <c r="AB44" i="4"/>
  <c r="AB44" i="7"/>
  <c r="AB28" i="7"/>
  <c r="AB44" i="3"/>
  <c r="AB44" i="5"/>
  <c r="AB12" i="10"/>
  <c r="AB44" i="10"/>
  <c r="AB36" i="7"/>
  <c r="AB40" i="3"/>
  <c r="AB36" i="11"/>
  <c r="AB40" i="4"/>
  <c r="AB36" i="3"/>
  <c r="AB40" i="7"/>
  <c r="AB20" i="10"/>
  <c r="AB20" i="11"/>
  <c r="AB20" i="4"/>
  <c r="AB8" i="7"/>
  <c r="AB8" i="11"/>
  <c r="AB32" i="7"/>
  <c r="AB20" i="3"/>
  <c r="AB8" i="3"/>
  <c r="AB36" i="5"/>
  <c r="AB32" i="11"/>
  <c r="AB36" i="4"/>
  <c r="AB32" i="5"/>
  <c r="AB48" i="3"/>
  <c r="AB48" i="7"/>
  <c r="AB48" i="11"/>
  <c r="AB48" i="10"/>
  <c r="AB48" i="5"/>
  <c r="AB8" i="4"/>
  <c r="AB32" i="10"/>
  <c r="AB40" i="10"/>
  <c r="AB40" i="5"/>
  <c r="M57" i="5"/>
  <c r="AB20" i="7"/>
  <c r="AB24" i="7"/>
  <c r="AB56" i="12"/>
  <c r="AB24" i="3"/>
  <c r="AB24" i="10"/>
  <c r="AB24" i="11"/>
  <c r="AB24" i="4"/>
  <c r="M57" i="3"/>
  <c r="AB8" i="10"/>
  <c r="AB52" i="11"/>
  <c r="AB52" i="5"/>
  <c r="AB52" i="4"/>
  <c r="AB52" i="10"/>
  <c r="AB52" i="3"/>
  <c r="AB52" i="7"/>
  <c r="M57" i="11"/>
  <c r="AB56" i="14" l="1"/>
  <c r="AB56" i="5"/>
  <c r="AB56" i="7"/>
  <c r="AB56" i="4"/>
  <c r="Q57" i="12"/>
  <c r="AB56" i="3"/>
  <c r="AB56" i="10"/>
  <c r="AB56" i="11"/>
  <c r="Q57" i="14" l="1"/>
  <c r="Q57" i="15"/>
  <c r="Q57" i="10"/>
  <c r="Q57" i="7"/>
  <c r="Q57" i="5"/>
  <c r="Q57" i="3"/>
  <c r="Q57" i="11"/>
  <c r="Q57" i="4"/>
</calcChain>
</file>

<file path=xl/sharedStrings.xml><?xml version="1.0" encoding="utf-8"?>
<sst xmlns="http://schemas.openxmlformats.org/spreadsheetml/2006/main" count="782" uniqueCount="105">
  <si>
    <t>(様式２）</t>
    <phoneticPr fontId="1"/>
  </si>
  <si>
    <t>５月</t>
    <rPh sb="1" eb="2">
      <t>ガツ</t>
    </rPh>
    <phoneticPr fontId="1"/>
  </si>
  <si>
    <t>７月</t>
  </si>
  <si>
    <t>８月</t>
  </si>
  <si>
    <t>９月</t>
  </si>
  <si>
    <t>６月</t>
    <phoneticPr fontId="1"/>
  </si>
  <si>
    <t>１月</t>
  </si>
  <si>
    <t>２月</t>
  </si>
  <si>
    <t>３月</t>
  </si>
  <si>
    <t>４月</t>
  </si>
  <si>
    <t>　</t>
    <phoneticPr fontId="1"/>
  </si>
  <si>
    <t>タイプ</t>
    <phoneticPr fontId="1"/>
  </si>
  <si>
    <t>～記入例～</t>
    <rPh sb="1" eb="3">
      <t>キニュウ</t>
    </rPh>
    <rPh sb="3" eb="4">
      <t>レイ</t>
    </rPh>
    <phoneticPr fontId="1"/>
  </si>
  <si>
    <t>●月</t>
    <phoneticPr fontId="1"/>
  </si>
  <si>
    <t>※</t>
  </si>
  <si>
    <t>＝</t>
    <phoneticPr fontId="1"/>
  </si>
  <si>
    <t>10
月</t>
    <phoneticPr fontId="1"/>
  </si>
  <si>
    <t>11
月</t>
    <phoneticPr fontId="1"/>
  </si>
  <si>
    <t>12
月</t>
    <phoneticPr fontId="1"/>
  </si>
  <si>
    <r>
      <t>【加入団体名</t>
    </r>
    <r>
      <rPr>
        <sz val="11"/>
        <color theme="1"/>
        <rFont val="ＭＳ Ｐゴシック"/>
        <family val="3"/>
        <charset val="128"/>
      </rPr>
      <t>】：</t>
    </r>
    <phoneticPr fontId="1"/>
  </si>
  <si>
    <r>
      <t>【活動</t>
    </r>
    <r>
      <rPr>
        <sz val="11"/>
        <color theme="1"/>
        <rFont val="ＭＳ Ｐゴシック"/>
        <family val="3"/>
        <charset val="128"/>
      </rPr>
      <t>】：</t>
    </r>
    <phoneticPr fontId="1"/>
  </si>
  <si>
    <r>
      <t>　該当する活動名の□に✓をお願いします。（</t>
    </r>
    <r>
      <rPr>
        <u/>
        <sz val="8.5"/>
        <color theme="1"/>
        <rFont val="ＭＳ 明朝"/>
        <family val="1"/>
        <charset val="128"/>
      </rPr>
      <t>活動ごとに本用紙１枚を作成してください</t>
    </r>
    <r>
      <rPr>
        <sz val="8.5"/>
        <color theme="1"/>
        <rFont val="ＭＳ 明朝"/>
        <family val="1"/>
        <charset val="128"/>
      </rPr>
      <t>。）各月の活動実施日に○をし、参加人数を記入してください。各月ごとに合計活動日数、合計参加人数を記入してください。年間の総合計活動日数、総合計参加人数を記入してください。</t>
    </r>
    <r>
      <rPr>
        <sz val="8.5"/>
        <color theme="1"/>
        <rFont val="ＭＳ ゴシック"/>
        <family val="3"/>
        <charset val="128"/>
      </rPr>
      <t>尚、この加入明細書のエクセルデータを用意しております。ご希望の場合、女性労働協会までお問い合せください。</t>
    </r>
    <rPh sb="125" eb="126">
      <t>ナオ</t>
    </rPh>
    <rPh sb="129" eb="131">
      <t>カニュウ</t>
    </rPh>
    <rPh sb="131" eb="134">
      <t>メイサイショ</t>
    </rPh>
    <rPh sb="143" eb="145">
      <t>ヨウイ</t>
    </rPh>
    <rPh sb="153" eb="155">
      <t>キボウ</t>
    </rPh>
    <rPh sb="156" eb="158">
      <t>バアイ</t>
    </rPh>
    <rPh sb="159" eb="161">
      <t>ジョセイ</t>
    </rPh>
    <rPh sb="161" eb="163">
      <t>ロウドウ</t>
    </rPh>
    <rPh sb="163" eb="165">
      <t>キョウカイ</t>
    </rPh>
    <rPh sb="168" eb="169">
      <t>ト</t>
    </rPh>
    <rPh sb="170" eb="171">
      <t>アワ</t>
    </rPh>
    <phoneticPr fontId="1"/>
  </si>
  <si>
    <t>合計</t>
    <rPh sb="0" eb="2">
      <t>ゴウケイ</t>
    </rPh>
    <phoneticPr fontId="1"/>
  </si>
  <si>
    <t>協会使用欄</t>
    <phoneticPr fontId="1"/>
  </si>
  <si>
    <t>５月</t>
    <phoneticPr fontId="1"/>
  </si>
  <si>
    <t>７月</t>
    <phoneticPr fontId="1"/>
  </si>
  <si>
    <t>８月</t>
    <phoneticPr fontId="1"/>
  </si>
  <si>
    <t>９月</t>
    <phoneticPr fontId="1"/>
  </si>
  <si>
    <t>１月</t>
    <phoneticPr fontId="1"/>
  </si>
  <si>
    <t>２月</t>
    <phoneticPr fontId="1"/>
  </si>
  <si>
    <t>３月</t>
    <phoneticPr fontId="1"/>
  </si>
  <si>
    <t>４月</t>
    <phoneticPr fontId="1"/>
  </si>
  <si>
    <t>合計活動日数</t>
    <phoneticPr fontId="1"/>
  </si>
  <si>
    <r>
      <rPr>
        <sz val="7"/>
        <color theme="1"/>
        <rFont val="ＭＳ 明朝"/>
        <family val="1"/>
        <charset val="128"/>
      </rPr>
      <t>合計参加人数</t>
    </r>
    <r>
      <rPr>
        <sz val="8"/>
        <color theme="1"/>
        <rFont val="ＭＳ 明朝"/>
        <family val="1"/>
        <charset val="128"/>
      </rPr>
      <t>☆</t>
    </r>
    <phoneticPr fontId="1"/>
  </si>
  <si>
    <t>【事業名】：</t>
    <phoneticPr fontId="1"/>
  </si>
  <si>
    <t>日</t>
    <rPh sb="0" eb="1">
      <t>ニチ</t>
    </rPh>
    <phoneticPr fontId="1"/>
  </si>
  <si>
    <t>人</t>
    <rPh sb="0" eb="1">
      <t>ニン</t>
    </rPh>
    <phoneticPr fontId="1"/>
  </si>
  <si>
    <t xml:space="preserve">※具体的な活動名を記入してください。) </t>
    <phoneticPr fontId="1"/>
  </si>
  <si>
    <t>人</t>
    <phoneticPr fontId="1"/>
  </si>
  <si>
    <t>日</t>
    <phoneticPr fontId="1"/>
  </si>
  <si>
    <t>年間総合計</t>
    <rPh sb="0" eb="2">
      <t>ネンカン</t>
    </rPh>
    <rPh sb="2" eb="4">
      <t>ソウゴウ</t>
    </rPh>
    <rPh sb="4" eb="5">
      <t>ケイ</t>
    </rPh>
    <phoneticPr fontId="1"/>
  </si>
  <si>
    <t>金額/活動</t>
    <phoneticPr fontId="1"/>
  </si>
  <si>
    <t>円</t>
    <rPh sb="0" eb="1">
      <t>エン</t>
    </rPh>
    <phoneticPr fontId="1"/>
  </si>
  <si>
    <t>人数</t>
    <rPh sb="0" eb="2">
      <t>ニンズウ</t>
    </rPh>
    <phoneticPr fontId="1"/>
  </si>
  <si>
    <t>×</t>
    <phoneticPr fontId="1"/>
  </si>
  <si>
    <t>この様式にご記入のうえ、お申込みください。記入いただいた実施日、参加人数に変更がある場合は、実施日までにご連絡ください。</t>
    <phoneticPr fontId="1"/>
  </si>
  <si>
    <t>2023年度「研修・会合傷害保険」加入明細書</t>
    <phoneticPr fontId="1"/>
  </si>
  <si>
    <t>【2023年5月1日～2024年4月30日　活動明細】</t>
    <phoneticPr fontId="1"/>
  </si>
  <si>
    <t>←</t>
    <phoneticPr fontId="1"/>
  </si>
  <si>
    <t>全シートの合計が全シートに自動計算されます。触らないでください。</t>
    <phoneticPr fontId="1"/>
  </si>
  <si>
    <t>Ａ</t>
  </si>
  <si>
    <t>協会使用欄</t>
    <phoneticPr fontId="23"/>
  </si>
  <si>
    <t>円</t>
  </si>
  <si>
    <t>Ｂ</t>
    <phoneticPr fontId="23"/>
  </si>
  <si>
    <t>(様式１）</t>
    <phoneticPr fontId="1"/>
  </si>
  <si>
    <t>加入依頼書は保険契約申込書の一部を成します。
―ご加入に際して―
　私（ファミリー･サポート･センター事業の場合はセンター）と被保険者全員は、以下の事項について確認・同意のうえ、加入を依頼します。
　１．私が契約者である団体に登録されていること　　３．重要事項説明書添付の「ご加入内容確認事項」の内容
　２．重要事項説明書の内容　　　　　　　　　　　　４．重要事項説明書記載の「個人情報の取り扱いに関するご案内」の内容
　私は、上記事項を確認し、保険契約者である団体に対して加入を依頼します。</t>
    <phoneticPr fontId="1"/>
  </si>
  <si>
    <t>●自治体名：</t>
    <phoneticPr fontId="1"/>
  </si>
  <si>
    <t>（本保険は自治体にファミリー・サポート・センターが設置されていることが加入要件です。）</t>
    <phoneticPr fontId="1"/>
  </si>
  <si>
    <t>　(1)加入依頼日</t>
    <phoneticPr fontId="1"/>
  </si>
  <si>
    <t>年</t>
    <phoneticPr fontId="1"/>
  </si>
  <si>
    <t>月</t>
    <phoneticPr fontId="1"/>
  </si>
  <si>
    <t>　(2)保険（補償）期間</t>
    <phoneticPr fontId="1"/>
  </si>
  <si>
    <t>日午前０時～</t>
    <rPh sb="1" eb="3">
      <t>ゴゼン</t>
    </rPh>
    <rPh sb="4" eb="5">
      <t>ジ</t>
    </rPh>
    <phoneticPr fontId="1"/>
  </si>
  <si>
    <t>　(3)事業名等</t>
    <phoneticPr fontId="1"/>
  </si>
  <si>
    <t>　(4)事業の運営方法</t>
    <phoneticPr fontId="1"/>
  </si>
  <si>
    <t>（委託を受けている団体：</t>
    <phoneticPr fontId="1"/>
  </si>
  <si>
    <t>)</t>
    <phoneticPr fontId="1"/>
  </si>
  <si>
    <t>　(5)加入団体名</t>
    <phoneticPr fontId="1"/>
  </si>
  <si>
    <t>（センター名または○○市△△課等）</t>
    <phoneticPr fontId="1"/>
  </si>
  <si>
    <t>　(6)団体所在地等</t>
    <phoneticPr fontId="1"/>
  </si>
  <si>
    <t>〒</t>
    <phoneticPr fontId="1"/>
  </si>
  <si>
    <t>ＴＥＬ：</t>
    <phoneticPr fontId="1"/>
  </si>
  <si>
    <t>ＦＡＸ：</t>
    <phoneticPr fontId="1"/>
  </si>
  <si>
    <r>
      <t xml:space="preserve">　(7)設置自治体住所等
　　 </t>
    </r>
    <r>
      <rPr>
        <sz val="8"/>
        <color theme="1"/>
        <rFont val="ＭＳ 明朝"/>
        <family val="1"/>
        <charset val="128"/>
      </rPr>
      <t>(所管部署課名も記入してください</t>
    </r>
    <r>
      <rPr>
        <sz val="8"/>
        <color theme="1"/>
        <rFont val="ＭＳ Ｐ明朝"/>
        <family val="1"/>
        <charset val="128"/>
      </rPr>
      <t>。）</t>
    </r>
    <phoneticPr fontId="1"/>
  </si>
  <si>
    <t>部署課名:</t>
    <phoneticPr fontId="1"/>
  </si>
  <si>
    <t>　(8)請求書・加入者証</t>
    <phoneticPr fontId="1"/>
  </si>
  <si>
    <t>　(9)傷害保険加入タイプ</t>
    <phoneticPr fontId="1"/>
  </si>
  <si>
    <t>　(10)保険料合計</t>
    <phoneticPr fontId="1"/>
  </si>
  <si>
    <t>振込金額</t>
    <phoneticPr fontId="1"/>
  </si>
  <si>
    <r>
      <t>円</t>
    </r>
    <r>
      <rPr>
        <sz val="9"/>
        <color theme="1"/>
        <rFont val="ＭＳ 明朝"/>
        <family val="1"/>
        <charset val="128"/>
      </rPr>
      <t>（</t>
    </r>
    <r>
      <rPr>
        <sz val="9"/>
        <color theme="1"/>
        <rFont val="ＭＳ Ｐ明朝"/>
        <family val="1"/>
        <charset val="128"/>
      </rPr>
      <t>振込手数料はご負担願います。）</t>
    </r>
    <phoneticPr fontId="1"/>
  </si>
  <si>
    <t>　(11)保険料振込</t>
    <phoneticPr fontId="1"/>
  </si>
  <si>
    <t>振込予定日：</t>
    <phoneticPr fontId="1"/>
  </si>
  <si>
    <t>(指定の期日までにお振込みください。）</t>
    <phoneticPr fontId="1"/>
  </si>
  <si>
    <t>　(12)加入依頼者
　　　(加入申込をされる方）</t>
    <phoneticPr fontId="1"/>
  </si>
  <si>
    <t>所属・役職：</t>
    <phoneticPr fontId="1"/>
  </si>
  <si>
    <t>E-mail：</t>
    <phoneticPr fontId="1"/>
  </si>
  <si>
    <t>★(13)他の保険契約等（＊）</t>
    <phoneticPr fontId="1"/>
  </si>
  <si>
    <t>(＊)他の保険契約等（この保険契約の全部または一部に対して支払責任が同じである保険契約</t>
    <phoneticPr fontId="1"/>
  </si>
  <si>
    <r>
      <t>　　または共済契約をいいます</t>
    </r>
    <r>
      <rPr>
        <sz val="8"/>
        <color theme="1"/>
        <rFont val="ＭＳ Ｐ明朝"/>
        <family val="1"/>
        <charset val="128"/>
      </rPr>
      <t>。</t>
    </r>
    <r>
      <rPr>
        <sz val="8"/>
        <color theme="1"/>
        <rFont val="ＭＳ 明朝"/>
        <family val="1"/>
        <charset val="128"/>
      </rPr>
      <t>）がある場合には有に○をし、下記に詳細をご記入ください。</t>
    </r>
    <phoneticPr fontId="1"/>
  </si>
  <si>
    <t>★または☆が付された事項は、ご加入に関する重要な事項（告知事項）です。これらについてお答えいただいた内容が事実と異なる場合や事実をお答えいただかない場合はご加入を解除し、保険金をお支払いできないことがありますので、ご注意ください。また、☆が付された事項に内容の変更が生じた場合には、遅滞なく弊社にご連絡ください。ご連絡がない場合は保険金が削減されることがありますので、ご注意ください。</t>
    <phoneticPr fontId="1"/>
  </si>
  <si>
    <t>★他の保険契約等（※）</t>
    <phoneticPr fontId="1"/>
  </si>
  <si>
    <t>(※)他の保険契約等とは、ご加入の保険契約の全部または一部に対して支払責任が同じである他の保険契約または共済契約をいいます。</t>
    <phoneticPr fontId="1"/>
  </si>
  <si>
    <t>被保険者氏名</t>
    <phoneticPr fontId="1"/>
  </si>
  <si>
    <t>保険会社・共済会社</t>
    <phoneticPr fontId="1"/>
  </si>
  <si>
    <t>保険種類</t>
    <rPh sb="0" eb="2">
      <t>ホケン</t>
    </rPh>
    <rPh sb="2" eb="4">
      <t>シュルイ</t>
    </rPh>
    <phoneticPr fontId="1"/>
  </si>
  <si>
    <t>満期日(補償
の満了する日)</t>
    <phoneticPr fontId="1"/>
  </si>
  <si>
    <t>保険金額･支払限度額(万円)
(ご契約金額)</t>
    <phoneticPr fontId="1"/>
  </si>
  <si>
    <t>※この様式にご記入のうえ、お申込みください。</t>
    <phoneticPr fontId="1"/>
  </si>
  <si>
    <t>2025年度「研修・会合傷害保険」加入明細書</t>
    <phoneticPr fontId="1"/>
  </si>
  <si>
    <t>【2025年5月1日～2026年4月30日　活動明細】</t>
    <phoneticPr fontId="1"/>
  </si>
  <si>
    <t>【2025年5月1日～2026年4月30日　活動明細】</t>
    <rPh sb="5" eb="6">
      <t>ネン</t>
    </rPh>
    <phoneticPr fontId="1"/>
  </si>
  <si>
    <t>氏名：</t>
    <phoneticPr fontId="1"/>
  </si>
  <si>
    <t>２０２６年４月３０日午後１２時</t>
    <phoneticPr fontId="1"/>
  </si>
  <si>
    <t>2025年度「研修・会合傷害保険」加入依頼書</t>
    <phoneticPr fontId="1"/>
  </si>
  <si>
    <t>一般財団法人 女性労働協会 行（ＦＡＸ：０３―３４５６―４４２０)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</si>
</sst>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DBNum3][$-411]0"/>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5"/>
      <color theme="1"/>
      <name val="ＭＳ ゴシック"/>
      <family val="3"/>
      <charset val="128"/>
    </font>
    <font>
      <sz val="10"/>
      <color theme="1"/>
      <name val="ＭＳ 明朝"/>
      <family val="1"/>
      <charset val="128"/>
    </font>
    <font>
      <sz val="8"/>
      <color theme="1"/>
      <name val="ＭＳ 明朝"/>
      <family val="1"/>
      <charset val="128"/>
    </font>
    <font>
      <sz val="6"/>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7"/>
      <color theme="1"/>
      <name val="ＭＳ ゴシック"/>
      <family val="3"/>
      <charset val="128"/>
    </font>
    <font>
      <sz val="7"/>
      <color theme="1"/>
      <name val="ＭＳ 明朝"/>
      <family val="1"/>
      <charset val="128"/>
    </font>
    <font>
      <sz val="12"/>
      <color theme="1"/>
      <name val="ＭＳ 明朝"/>
      <family val="1"/>
      <charset val="128"/>
    </font>
    <font>
      <sz val="8.5"/>
      <color theme="1"/>
      <name val="ＭＳ 明朝"/>
      <family val="1"/>
      <charset val="128"/>
    </font>
    <font>
      <u/>
      <sz val="8.5"/>
      <color theme="1"/>
      <name val="ＭＳ 明朝"/>
      <family val="1"/>
      <charset val="128"/>
    </font>
    <font>
      <sz val="11"/>
      <color theme="1"/>
      <name val="ＭＳ Ｐゴシック"/>
      <family val="3"/>
      <charset val="128"/>
    </font>
    <font>
      <sz val="8.5"/>
      <color theme="1"/>
      <name val="ＭＳ ゴシック"/>
      <family val="3"/>
      <charset val="128"/>
    </font>
    <font>
      <sz val="12"/>
      <color theme="1"/>
      <name val="ＭＳ ゴシック"/>
      <family val="3"/>
      <charset val="128"/>
    </font>
    <font>
      <sz val="7"/>
      <color rgb="FFFF0000"/>
      <name val="ＭＳ 明朝"/>
      <family val="1"/>
      <charset val="128"/>
    </font>
    <font>
      <sz val="11"/>
      <color rgb="FFFF0000"/>
      <name val="ＭＳ 明朝"/>
      <family val="1"/>
      <charset val="128"/>
    </font>
    <font>
      <sz val="9"/>
      <color rgb="FFFF0000"/>
      <name val="ＭＳ 明朝"/>
      <family val="1"/>
      <charset val="128"/>
    </font>
    <font>
      <sz val="6"/>
      <name val="ＭＳ Ｐゴシック"/>
      <family val="3"/>
      <charset val="128"/>
      <scheme val="minor"/>
    </font>
    <font>
      <sz val="11"/>
      <color theme="0"/>
      <name val="ＭＳ ゴシック"/>
      <family val="3"/>
      <charset val="128"/>
    </font>
    <font>
      <sz val="10"/>
      <color theme="1"/>
      <name val="ＭＳ Ｐ明朝"/>
      <family val="1"/>
      <charset val="128"/>
    </font>
    <font>
      <sz val="8.5"/>
      <color theme="1"/>
      <name val="ＭＳ Ｐ明朝"/>
      <family val="1"/>
      <charset val="128"/>
    </font>
    <font>
      <sz val="8"/>
      <color theme="1"/>
      <name val="ＭＳ Ｐ明朝"/>
      <family val="1"/>
      <charset val="128"/>
    </font>
    <font>
      <sz val="9"/>
      <color theme="1"/>
      <name val="ＭＳ Ｐ明朝"/>
      <family val="1"/>
      <charset val="128"/>
    </font>
    <font>
      <sz val="7.5"/>
      <color theme="1"/>
      <name val="ＭＳ 明朝"/>
      <family val="1"/>
      <charset val="128"/>
    </font>
    <font>
      <sz val="6"/>
      <color theme="1"/>
      <name val="ＭＳ 明朝"/>
      <family val="1"/>
      <charset val="128"/>
    </font>
    <font>
      <sz val="9"/>
      <color theme="1"/>
      <name val="ＭＳ Ｐゴシック"/>
      <family val="3"/>
      <charset val="128"/>
    </font>
    <font>
      <sz val="11"/>
      <color theme="1"/>
      <name val="ＭＳ Ｐゴシック"/>
      <family val="2"/>
      <charset val="128"/>
      <scheme val="minor"/>
    </font>
    <font>
      <b/>
      <sz val="11"/>
      <color theme="1"/>
      <name val="ＭＳ Ｐゴシック"/>
      <family val="2"/>
      <charset val="128"/>
      <scheme val="minor"/>
    </font>
    <font>
      <b/>
      <sz val="9"/>
      <color theme="1"/>
      <name val="ＭＳ ゴシック"/>
      <family val="3"/>
      <charset val="128"/>
    </font>
    <font>
      <b/>
      <sz val="9"/>
      <color theme="1"/>
      <name val="ＭＳ 明朝"/>
      <family val="1"/>
      <charset val="128"/>
    </font>
    <font>
      <b/>
      <sz val="12"/>
      <color theme="1"/>
      <name val="ＭＳ ゴシック"/>
      <family val="3"/>
      <charset val="128"/>
    </font>
    <font>
      <sz val="16"/>
      <color theme="1"/>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EE6F1"/>
        <bgColor indexed="64"/>
      </patternFill>
    </fill>
  </fills>
  <borders count="77">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bottom/>
      <diagonal/>
    </border>
    <border>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auto="1"/>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medium">
        <color auto="1"/>
      </bottom>
      <diagonal/>
    </border>
    <border>
      <left/>
      <right style="thick">
        <color rgb="FFFF0000"/>
      </right>
      <top style="thick">
        <color rgb="FFFF0000"/>
      </top>
      <bottom style="medium">
        <color auto="1"/>
      </bottom>
      <diagonal/>
    </border>
    <border>
      <left style="thick">
        <color rgb="FFFF0000"/>
      </left>
      <right/>
      <top style="medium">
        <color indexed="64"/>
      </top>
      <bottom/>
      <diagonal/>
    </border>
    <border>
      <left style="thin">
        <color indexed="64"/>
      </left>
      <right style="thick">
        <color rgb="FFFF0000"/>
      </right>
      <top style="medium">
        <color indexed="64"/>
      </top>
      <bottom/>
      <diagonal/>
    </border>
    <border>
      <left style="thick">
        <color rgb="FFFF0000"/>
      </left>
      <right/>
      <top/>
      <bottom/>
      <diagonal/>
    </border>
    <border>
      <left style="thin">
        <color indexed="64"/>
      </left>
      <right style="thick">
        <color rgb="FFFF0000"/>
      </right>
      <top/>
      <bottom/>
      <diagonal/>
    </border>
    <border>
      <left style="thick">
        <color rgb="FFFF0000"/>
      </left>
      <right/>
      <top/>
      <bottom style="medium">
        <color indexed="64"/>
      </bottom>
      <diagonal/>
    </border>
    <border>
      <left style="thin">
        <color indexed="64"/>
      </left>
      <right style="thick">
        <color rgb="FFFF0000"/>
      </right>
      <top/>
      <bottom style="medium">
        <color indexed="64"/>
      </bottom>
      <diagonal/>
    </border>
    <border>
      <left style="thick">
        <color rgb="FFFF0000"/>
      </left>
      <right/>
      <top/>
      <bottom style="thick">
        <color rgb="FFFF0000"/>
      </bottom>
      <diagonal/>
    </border>
    <border>
      <left style="thin">
        <color indexed="64"/>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medium">
        <color auto="1"/>
      </top>
      <bottom style="dashed">
        <color auto="1"/>
      </bottom>
      <diagonal/>
    </border>
    <border>
      <left/>
      <right/>
      <top style="dash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F664D0"/>
      </left>
      <right style="medium">
        <color rgb="FFF664D0"/>
      </right>
      <top style="medium">
        <color rgb="FFF664D0"/>
      </top>
      <bottom style="medium">
        <color rgb="FFF664D0"/>
      </bottom>
      <diagonal/>
    </border>
    <border>
      <left style="medium">
        <color rgb="FFF664D0"/>
      </left>
      <right/>
      <top style="medium">
        <color rgb="FFF664D0"/>
      </top>
      <bottom style="medium">
        <color auto="1"/>
      </bottom>
      <diagonal/>
    </border>
    <border>
      <left/>
      <right style="medium">
        <color rgb="FFF664D0"/>
      </right>
      <top style="medium">
        <color rgb="FFF664D0"/>
      </top>
      <bottom style="medium">
        <color auto="1"/>
      </bottom>
      <diagonal/>
    </border>
    <border>
      <left style="medium">
        <color rgb="FFF664D0"/>
      </left>
      <right/>
      <top style="medium">
        <color indexed="64"/>
      </top>
      <bottom/>
      <diagonal/>
    </border>
    <border>
      <left style="thin">
        <color indexed="64"/>
      </left>
      <right style="medium">
        <color rgb="FFF664D0"/>
      </right>
      <top style="medium">
        <color indexed="64"/>
      </top>
      <bottom/>
      <diagonal/>
    </border>
    <border>
      <left style="medium">
        <color rgb="FFF664D0"/>
      </left>
      <right/>
      <top/>
      <bottom/>
      <diagonal/>
    </border>
    <border>
      <left style="thin">
        <color indexed="64"/>
      </left>
      <right style="medium">
        <color rgb="FFF664D0"/>
      </right>
      <top/>
      <bottom/>
      <diagonal/>
    </border>
    <border>
      <left style="medium">
        <color rgb="FFF664D0"/>
      </left>
      <right/>
      <top/>
      <bottom style="medium">
        <color indexed="64"/>
      </bottom>
      <diagonal/>
    </border>
    <border>
      <left style="thin">
        <color indexed="64"/>
      </left>
      <right style="medium">
        <color rgb="FFF664D0"/>
      </right>
      <top/>
      <bottom style="medium">
        <color indexed="64"/>
      </bottom>
      <diagonal/>
    </border>
    <border>
      <left style="medium">
        <color rgb="FFF664D0"/>
      </left>
      <right/>
      <top/>
      <bottom style="medium">
        <color rgb="FFF664D0"/>
      </bottom>
      <diagonal/>
    </border>
    <border>
      <left style="thin">
        <color indexed="64"/>
      </left>
      <right style="medium">
        <color rgb="FFF664D0"/>
      </right>
      <top/>
      <bottom style="medium">
        <color rgb="FFF664D0"/>
      </bottom>
      <diagonal/>
    </border>
    <border>
      <left style="medium">
        <color rgb="FFF664D0"/>
      </left>
      <right/>
      <top style="medium">
        <color rgb="FFF664D0"/>
      </top>
      <bottom style="medium">
        <color rgb="FFF664D0"/>
      </bottom>
      <diagonal/>
    </border>
    <border>
      <left/>
      <right/>
      <top style="medium">
        <color rgb="FFF664D0"/>
      </top>
      <bottom style="medium">
        <color rgb="FFF664D0"/>
      </bottom>
      <diagonal/>
    </border>
    <border>
      <left/>
      <right style="medium">
        <color rgb="FFF664D0"/>
      </right>
      <top style="medium">
        <color rgb="FFF664D0"/>
      </top>
      <bottom style="medium">
        <color rgb="FFF664D0"/>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309">
    <xf numFmtId="0" fontId="0" fillId="0" borderId="0" xfId="0">
      <alignment vertical="center"/>
    </xf>
    <xf numFmtId="0" fontId="2" fillId="0" borderId="0" xfId="0" applyFont="1" applyAlignment="1"/>
    <xf numFmtId="0" fontId="2" fillId="0" borderId="0" xfId="0" applyFont="1">
      <alignment vertical="center"/>
    </xf>
    <xf numFmtId="0" fontId="3" fillId="0" borderId="0" xfId="0" applyFont="1">
      <alignment vertical="center"/>
    </xf>
    <xf numFmtId="0" fontId="8" fillId="0" borderId="0" xfId="0" applyFont="1" applyAlignment="1"/>
    <xf numFmtId="0" fontId="10" fillId="0" borderId="0" xfId="0" applyFont="1" applyAlignment="1"/>
    <xf numFmtId="0" fontId="7" fillId="0" borderId="0" xfId="0" applyFont="1" applyAlignment="1">
      <alignment horizontal="right" vertical="top"/>
    </xf>
    <xf numFmtId="0" fontId="6" fillId="0" borderId="16" xfId="0" applyFont="1" applyBorder="1">
      <alignment vertical="center"/>
    </xf>
    <xf numFmtId="0" fontId="2" fillId="0" borderId="17" xfId="0" applyFont="1" applyBorder="1">
      <alignment vertical="center"/>
    </xf>
    <xf numFmtId="0" fontId="2" fillId="0" borderId="12" xfId="0" applyFont="1" applyBorder="1">
      <alignment vertical="center"/>
    </xf>
    <xf numFmtId="0" fontId="14" fillId="0" borderId="12" xfId="0" applyFont="1" applyBorder="1">
      <alignment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3" fillId="0" borderId="11" xfId="0" applyFont="1" applyBorder="1">
      <alignment vertical="center"/>
    </xf>
    <xf numFmtId="0" fontId="5" fillId="0" borderId="0" xfId="0" applyFont="1" applyAlignment="1">
      <alignment horizontal="center"/>
    </xf>
    <xf numFmtId="0" fontId="2" fillId="0" borderId="0" xfId="0" applyFont="1" applyAlignment="1">
      <alignment horizontal="right" vertical="center"/>
    </xf>
    <xf numFmtId="0" fontId="12" fillId="0" borderId="0" xfId="0" applyFont="1" applyAlignment="1">
      <alignment horizontal="center" vertical="center"/>
    </xf>
    <xf numFmtId="0" fontId="4" fillId="0" borderId="0" xfId="0" applyFont="1" applyAlignment="1">
      <alignment horizontal="left" vertical="top" wrapText="1"/>
    </xf>
    <xf numFmtId="0" fontId="11" fillId="0" borderId="14" xfId="0" applyFont="1" applyBorder="1" applyAlignment="1">
      <alignment horizontal="center" vertical="center"/>
    </xf>
    <xf numFmtId="0" fontId="11" fillId="0" borderId="12" xfId="0" applyFont="1" applyBorder="1" applyAlignment="1">
      <alignment horizont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xf numFmtId="0" fontId="2" fillId="0" borderId="28" xfId="0" applyFont="1" applyBorder="1">
      <alignment vertical="center"/>
    </xf>
    <xf numFmtId="0" fontId="3" fillId="0" borderId="3"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13" fillId="0" borderId="1"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0" fillId="4" borderId="1" xfId="0" applyFont="1" applyFill="1" applyBorder="1" applyAlignment="1">
      <alignment horizontal="center" vertical="center"/>
    </xf>
    <xf numFmtId="0" fontId="11" fillId="4" borderId="41" xfId="0" applyFont="1" applyFill="1" applyBorder="1" applyAlignment="1">
      <alignment horizontal="center" vertical="center"/>
    </xf>
    <xf numFmtId="0" fontId="24" fillId="0" borderId="27" xfId="0" applyFont="1" applyBorder="1" applyAlignment="1">
      <alignment horizontal="left" vertical="center"/>
    </xf>
    <xf numFmtId="0" fontId="10" fillId="4" borderId="1" xfId="0" applyFont="1" applyFill="1" applyBorder="1" applyAlignment="1">
      <alignment horizontal="center" vertical="center" shrinkToFit="1"/>
    </xf>
    <xf numFmtId="0" fontId="6" fillId="0" borderId="45" xfId="0" applyFont="1" applyBorder="1">
      <alignment vertical="center"/>
    </xf>
    <xf numFmtId="0" fontId="6" fillId="0" borderId="48" xfId="0" applyFont="1" applyBorder="1">
      <alignment vertical="center"/>
    </xf>
    <xf numFmtId="0" fontId="6" fillId="0" borderId="22" xfId="0" applyFont="1" applyBorder="1" applyAlignment="1">
      <alignment horizontal="left" vertical="center"/>
    </xf>
    <xf numFmtId="0" fontId="2" fillId="0" borderId="56" xfId="0" applyFont="1" applyBorder="1">
      <alignment vertical="center"/>
    </xf>
    <xf numFmtId="0" fontId="6" fillId="0" borderId="50" xfId="0" applyFont="1" applyBorder="1" applyAlignment="1">
      <alignment horizontal="center" vertical="center"/>
    </xf>
    <xf numFmtId="0" fontId="2" fillId="0" borderId="0" xfId="0" applyFont="1" applyAlignment="1">
      <alignment horizontal="left" vertical="center"/>
    </xf>
    <xf numFmtId="0" fontId="6" fillId="0" borderId="25" xfId="0" applyFont="1" applyBorder="1" applyAlignment="1">
      <alignment horizontal="center" vertical="center"/>
    </xf>
    <xf numFmtId="0" fontId="6" fillId="0" borderId="58" xfId="0" applyFont="1" applyBorder="1">
      <alignment vertical="center"/>
    </xf>
    <xf numFmtId="0" fontId="6" fillId="0" borderId="58" xfId="0" applyFont="1" applyBorder="1" applyAlignment="1" applyProtection="1">
      <alignment horizontal="center" vertical="center"/>
      <protection locked="0"/>
    </xf>
    <xf numFmtId="0" fontId="2" fillId="0" borderId="0" xfId="0" applyFont="1" applyAlignment="1">
      <alignment horizontal="left" vertical="top"/>
    </xf>
    <xf numFmtId="0" fontId="30" fillId="0" borderId="1" xfId="0" applyFont="1" applyBorder="1" applyAlignment="1">
      <alignment horizontal="center" vertical="center" wrapText="1"/>
    </xf>
    <xf numFmtId="0" fontId="2" fillId="0" borderId="1" xfId="0" applyFont="1" applyBorder="1" applyAlignment="1" applyProtection="1">
      <alignment horizontal="left"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2" fillId="5" borderId="63" xfId="0" applyFont="1" applyFill="1" applyBorder="1">
      <alignment vertical="center"/>
    </xf>
    <xf numFmtId="0" fontId="11" fillId="5" borderId="76"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4" fillId="0" borderId="1" xfId="0" applyFont="1" applyBorder="1" applyAlignment="1">
      <alignment horizontal="center"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6" fillId="0" borderId="48"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58" xfId="0" applyFont="1" applyBorder="1" applyAlignment="1" applyProtection="1">
      <alignment horizontal="right" vertical="center"/>
      <protection locked="0"/>
    </xf>
    <xf numFmtId="0" fontId="25" fillId="0" borderId="58" xfId="0" applyFont="1" applyBorder="1" applyAlignment="1">
      <alignment horizontal="left" vertical="center"/>
    </xf>
    <xf numFmtId="0" fontId="25" fillId="0" borderId="59" xfId="0" applyFont="1" applyBorder="1" applyAlignment="1">
      <alignment horizontal="left" vertical="center"/>
    </xf>
    <xf numFmtId="0" fontId="7" fillId="0" borderId="58"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6" fillId="0" borderId="57" xfId="0" applyFont="1" applyBorder="1" applyAlignment="1">
      <alignment horizontal="left" vertical="center" shrinkToFit="1"/>
    </xf>
    <xf numFmtId="0" fontId="6" fillId="0" borderId="58" xfId="0" applyFont="1" applyBorder="1" applyAlignment="1">
      <alignment horizontal="left" vertical="center" shrinkToFit="1"/>
    </xf>
    <xf numFmtId="0" fontId="6" fillId="0" borderId="58" xfId="0" applyFont="1" applyBorder="1" applyAlignment="1" applyProtection="1">
      <alignment horizontal="left" vertical="center" shrinkToFit="1"/>
      <protection locked="0"/>
    </xf>
    <xf numFmtId="0" fontId="6" fillId="0" borderId="25" xfId="0" applyFont="1" applyBorder="1" applyAlignment="1">
      <alignment horizontal="left" vertical="center"/>
    </xf>
    <xf numFmtId="0" fontId="6" fillId="0" borderId="0" xfId="0" applyFont="1" applyAlignment="1">
      <alignment horizontal="left" vertical="center"/>
    </xf>
    <xf numFmtId="0" fontId="6" fillId="0" borderId="55" xfId="0" applyFont="1" applyBorder="1" applyAlignment="1">
      <alignment horizontal="left" vertical="center"/>
    </xf>
    <xf numFmtId="0" fontId="6" fillId="0" borderId="53" xfId="0" applyFont="1" applyBorder="1" applyAlignment="1">
      <alignment horizontal="left"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4" xfId="0" applyFont="1" applyBorder="1" applyAlignment="1">
      <alignment horizontal="left" vertical="center" wrapText="1"/>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47"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0" xfId="0" applyFont="1" applyBorder="1" applyAlignment="1">
      <alignment horizontal="left" vertical="center"/>
    </xf>
    <xf numFmtId="0" fontId="2" fillId="0" borderId="26" xfId="0" applyFont="1" applyBorder="1" applyAlignment="1">
      <alignment horizontal="left" vertical="center"/>
    </xf>
    <xf numFmtId="0" fontId="7" fillId="0" borderId="48" xfId="0" applyFont="1" applyBorder="1" applyAlignment="1">
      <alignment horizontal="left" shrinkToFit="1"/>
    </xf>
    <xf numFmtId="0" fontId="7" fillId="0" borderId="51" xfId="0" applyFont="1" applyBorder="1" applyAlignment="1">
      <alignment horizontal="left" shrinkToFit="1"/>
    </xf>
    <xf numFmtId="0" fontId="7" fillId="0" borderId="17" xfId="0" applyFont="1" applyBorder="1" applyAlignment="1">
      <alignment horizontal="left" vertical="top" shrinkToFit="1"/>
    </xf>
    <xf numFmtId="0" fontId="7" fillId="0" borderId="20" xfId="0" applyFont="1" applyBorder="1" applyAlignment="1">
      <alignment horizontal="left" vertical="top" shrinkToFit="1"/>
    </xf>
    <xf numFmtId="0" fontId="25" fillId="0" borderId="0" xfId="0" applyFont="1" applyAlignment="1">
      <alignment horizontal="center" vertical="center"/>
    </xf>
    <xf numFmtId="0" fontId="6" fillId="0" borderId="53"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5" fillId="0" borderId="25" xfId="0" applyFont="1" applyBorder="1" applyAlignment="1">
      <alignment horizontal="center" vertical="center"/>
    </xf>
    <xf numFmtId="0" fontId="6" fillId="0" borderId="51" xfId="0" applyFont="1" applyBorder="1" applyAlignment="1">
      <alignment horizontal="left" vertical="center"/>
    </xf>
    <xf numFmtId="0" fontId="2" fillId="0" borderId="55"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5" fillId="0" borderId="55" xfId="0" applyFont="1" applyBorder="1" applyAlignment="1">
      <alignment horizontal="center" vertical="center"/>
    </xf>
    <xf numFmtId="0" fontId="25" fillId="0" borderId="53" xfId="0" applyFont="1" applyBorder="1" applyAlignment="1">
      <alignment horizontal="center" vertical="center"/>
    </xf>
    <xf numFmtId="0" fontId="2" fillId="0" borderId="0" xfId="0" applyFont="1" applyAlignment="1">
      <alignment horizontal="right" vertical="center"/>
    </xf>
    <xf numFmtId="0" fontId="31" fillId="0" borderId="0" xfId="0" applyFont="1" applyAlignment="1">
      <alignment horizontal="right" vertical="center"/>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 fillId="0" borderId="0" xfId="0" applyFont="1" applyAlignment="1">
      <alignment horizontal="left"/>
    </xf>
    <xf numFmtId="0" fontId="7" fillId="0" borderId="53" xfId="0" applyFont="1" applyBorder="1" applyAlignment="1">
      <alignment horizontal="left" vertical="center" shrinkToFit="1"/>
    </xf>
    <xf numFmtId="0" fontId="2" fillId="0" borderId="48" xfId="0" applyFont="1" applyBorder="1" applyAlignment="1">
      <alignment horizontal="left"/>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5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6" fillId="0" borderId="4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53" xfId="0" applyFont="1" applyBorder="1" applyAlignment="1">
      <alignment horizontal="right" vertical="center"/>
    </xf>
    <xf numFmtId="0" fontId="6" fillId="0" borderId="48" xfId="0" applyFont="1" applyBorder="1" applyAlignment="1" applyProtection="1">
      <alignment horizontal="center" vertical="center"/>
      <protection locked="0"/>
    </xf>
    <xf numFmtId="0" fontId="25" fillId="0" borderId="55" xfId="0" applyFont="1" applyBorder="1" applyAlignment="1">
      <alignment horizontal="right" vertical="center"/>
    </xf>
    <xf numFmtId="0" fontId="25" fillId="0" borderId="53" xfId="0" applyFont="1" applyBorder="1" applyAlignment="1">
      <alignment horizontal="right"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177" fontId="6" fillId="0" borderId="44" xfId="0" applyNumberFormat="1" applyFont="1" applyBorder="1" applyAlignment="1">
      <alignment horizontal="center" vertical="center"/>
    </xf>
    <xf numFmtId="177" fontId="6" fillId="0" borderId="45" xfId="0" applyNumberFormat="1" applyFont="1" applyBorder="1" applyAlignment="1">
      <alignment horizontal="center" vertical="center"/>
    </xf>
    <xf numFmtId="177" fontId="6" fillId="0" borderId="50" xfId="0" applyNumberFormat="1" applyFont="1" applyBorder="1" applyAlignment="1">
      <alignment horizontal="center" vertical="center"/>
    </xf>
    <xf numFmtId="177" fontId="6" fillId="0" borderId="48" xfId="0" applyNumberFormat="1" applyFont="1" applyBorder="1" applyAlignment="1">
      <alignment horizontal="center" vertical="center"/>
    </xf>
    <xf numFmtId="0" fontId="6" fillId="0" borderId="48" xfId="0" applyFont="1" applyBorder="1" applyAlignment="1">
      <alignment horizontal="center" vertical="center"/>
    </xf>
    <xf numFmtId="0" fontId="26" fillId="0" borderId="43" xfId="0" applyFont="1" applyBorder="1" applyAlignment="1">
      <alignment horizontal="center" vertical="center"/>
    </xf>
    <xf numFmtId="0" fontId="14" fillId="0" borderId="0" xfId="0" applyFont="1" applyAlignment="1">
      <alignment horizontal="right"/>
    </xf>
    <xf numFmtId="0" fontId="5" fillId="0" borderId="0" xfId="0" applyFont="1" applyAlignment="1">
      <alignment horizontal="center"/>
    </xf>
    <xf numFmtId="0" fontId="13" fillId="0" borderId="0" xfId="0" applyFont="1" applyAlignment="1">
      <alignment horizontal="left" vertical="center" wrapText="1"/>
    </xf>
    <xf numFmtId="0" fontId="13" fillId="0" borderId="0" xfId="0" applyFont="1" applyAlignment="1">
      <alignment horizontal="left" vertical="center"/>
    </xf>
    <xf numFmtId="0" fontId="26" fillId="0" borderId="42" xfId="0" applyFont="1" applyBorder="1" applyAlignment="1" applyProtection="1">
      <alignment horizontal="left" vertical="center"/>
      <protection locked="0"/>
    </xf>
    <xf numFmtId="0" fontId="25" fillId="0" borderId="11" xfId="0" applyFont="1" applyBorder="1" applyAlignment="1">
      <alignment horizontal="left" vertical="center"/>
    </xf>
    <xf numFmtId="0" fontId="25" fillId="0" borderId="16" xfId="0" applyFont="1" applyBorder="1" applyAlignment="1">
      <alignment horizontal="left" vertical="center"/>
    </xf>
    <xf numFmtId="0" fontId="26" fillId="0" borderId="12" xfId="0" applyFont="1" applyBorder="1" applyAlignment="1">
      <alignment horizontal="left" vertical="center"/>
    </xf>
    <xf numFmtId="0" fontId="26" fillId="0" borderId="19" xfId="0" applyFont="1" applyBorder="1" applyAlignment="1">
      <alignment horizontal="left" vertical="center"/>
    </xf>
    <xf numFmtId="0" fontId="26" fillId="0" borderId="17" xfId="0" applyFont="1" applyBorder="1" applyAlignment="1">
      <alignment horizontal="left" vertical="center"/>
    </xf>
    <xf numFmtId="0" fontId="26" fillId="0" borderId="20" xfId="0" applyFont="1" applyBorder="1" applyAlignment="1">
      <alignment horizontal="left" vertical="center"/>
    </xf>
    <xf numFmtId="0" fontId="38" fillId="0" borderId="0" xfId="0" applyFont="1" applyAlignment="1">
      <alignment horizontal="center" wrapText="1"/>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right" vertical="center"/>
    </xf>
    <xf numFmtId="0" fontId="2" fillId="0" borderId="17" xfId="0" applyFont="1" applyBorder="1" applyAlignment="1" applyProtection="1">
      <alignment horizontal="left" vertical="center" shrinkToFit="1"/>
      <protection locked="0"/>
    </xf>
    <xf numFmtId="0" fontId="10" fillId="0" borderId="17" xfId="0" applyFont="1" applyBorder="1" applyAlignment="1">
      <alignment horizontal="left" vertical="center"/>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22" xfId="0" applyFont="1" applyBorder="1" applyAlignment="1">
      <alignment horizontal="left" vertical="center"/>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1" xfId="0" applyFont="1" applyBorder="1" applyAlignment="1">
      <alignment horizontal="center" vertical="center" wrapText="1"/>
    </xf>
    <xf numFmtId="0" fontId="20" fillId="5" borderId="64" xfId="0" applyFont="1" applyFill="1" applyBorder="1" applyAlignment="1">
      <alignment horizontal="center" vertical="center"/>
    </xf>
    <xf numFmtId="0" fontId="21" fillId="5" borderId="65" xfId="0" applyFont="1" applyFill="1" applyBorder="1" applyAlignment="1">
      <alignment horizontal="center" vertical="center"/>
    </xf>
    <xf numFmtId="0" fontId="37" fillId="0" borderId="0" xfId="0" applyFont="1" applyAlignment="1">
      <alignment horizontal="center"/>
    </xf>
    <xf numFmtId="0" fontId="15" fillId="0" borderId="17" xfId="0" applyFont="1" applyBorder="1" applyAlignment="1">
      <alignment horizontal="left" vertical="center" wrapText="1"/>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2" fillId="0" borderId="21"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19" fillId="0" borderId="23" xfId="0" applyFont="1" applyBorder="1" applyAlignment="1">
      <alignment horizontal="center" vertical="center" shrinkToFit="1"/>
    </xf>
    <xf numFmtId="0" fontId="19" fillId="0" borderId="21" xfId="0" applyFont="1" applyBorder="1" applyAlignment="1">
      <alignment horizontal="center" vertical="center" shrinkToFit="1"/>
    </xf>
    <xf numFmtId="0" fontId="2" fillId="0" borderId="2" xfId="0" applyFont="1" applyBorder="1" applyAlignment="1" applyProtection="1">
      <alignment horizontal="left" vertical="center" shrinkToFit="1"/>
      <protection locked="0"/>
    </xf>
    <xf numFmtId="0" fontId="9" fillId="0" borderId="11"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0" xfId="0" applyFont="1" applyAlignment="1">
      <alignment horizontal="center" vertical="center" textRotation="255"/>
    </xf>
    <xf numFmtId="0" fontId="9" fillId="0" borderId="15"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8" xfId="0" applyFont="1" applyBorder="1" applyAlignment="1">
      <alignment horizontal="center" vertical="center" textRotation="255"/>
    </xf>
    <xf numFmtId="0" fontId="12" fillId="0" borderId="44" xfId="0" applyFont="1" applyBorder="1" applyAlignment="1">
      <alignment horizontal="center" vertical="center"/>
    </xf>
    <xf numFmtId="0" fontId="12" fillId="0" borderId="60"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2" fillId="0" borderId="12" xfId="0" applyFont="1" applyBorder="1" applyAlignment="1">
      <alignment horizontal="center" vertical="center"/>
    </xf>
    <xf numFmtId="0" fontId="12" fillId="0" borderId="0" xfId="0" applyFont="1" applyAlignment="1">
      <alignment horizontal="center" vertical="center"/>
    </xf>
    <xf numFmtId="0" fontId="34" fillId="5" borderId="66" xfId="0" applyFont="1" applyFill="1" applyBorder="1" applyAlignment="1" applyProtection="1">
      <alignment horizontal="center" vertical="center"/>
      <protection locked="0"/>
    </xf>
    <xf numFmtId="0" fontId="34" fillId="5" borderId="68" xfId="0" applyFont="1" applyFill="1" applyBorder="1" applyAlignment="1" applyProtection="1">
      <alignment horizontal="center" vertical="center"/>
      <protection locked="0"/>
    </xf>
    <xf numFmtId="0" fontId="34" fillId="5" borderId="70" xfId="0" applyFont="1" applyFill="1" applyBorder="1" applyAlignment="1" applyProtection="1">
      <alignment horizontal="center" vertical="center"/>
      <protection locked="0"/>
    </xf>
    <xf numFmtId="0" fontId="12" fillId="5" borderId="67" xfId="0" applyFont="1" applyFill="1" applyBorder="1" applyAlignment="1">
      <alignment horizontal="center" vertical="center" textRotation="255"/>
    </xf>
    <xf numFmtId="0" fontId="12" fillId="5" borderId="69" xfId="0" applyFont="1" applyFill="1" applyBorder="1" applyAlignment="1">
      <alignment horizontal="center" vertical="center" textRotation="255"/>
    </xf>
    <xf numFmtId="0" fontId="12" fillId="5" borderId="71" xfId="0" applyFont="1" applyFill="1" applyBorder="1" applyAlignment="1">
      <alignment horizontal="center" vertical="center" textRotation="255"/>
    </xf>
    <xf numFmtId="0" fontId="13" fillId="0" borderId="57"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2" fillId="0" borderId="57" xfId="0" applyFont="1" applyBorder="1" applyAlignment="1">
      <alignment horizontal="center" vertical="center"/>
    </xf>
    <xf numFmtId="0" fontId="12" fillId="0" borderId="61"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2" fillId="5" borderId="67" xfId="0" applyFont="1" applyFill="1" applyBorder="1" applyAlignment="1">
      <alignment horizontal="center" vertical="center" wrapText="1"/>
    </xf>
    <xf numFmtId="0" fontId="12" fillId="5" borderId="69" xfId="0" applyFont="1" applyFill="1" applyBorder="1" applyAlignment="1">
      <alignment horizontal="center" vertical="center"/>
    </xf>
    <xf numFmtId="0" fontId="12" fillId="5" borderId="71" xfId="0" applyFont="1" applyFill="1" applyBorder="1" applyAlignment="1">
      <alignment horizontal="center" vertical="center"/>
    </xf>
    <xf numFmtId="0" fontId="3" fillId="0" borderId="17" xfId="0" applyFont="1" applyBorder="1" applyAlignment="1">
      <alignment horizontal="center" vertical="center"/>
    </xf>
    <xf numFmtId="0" fontId="35" fillId="5" borderId="66" xfId="0" applyFont="1" applyFill="1" applyBorder="1" applyAlignment="1" applyProtection="1">
      <alignment horizontal="center" vertical="center"/>
      <protection locked="0"/>
    </xf>
    <xf numFmtId="0" fontId="35" fillId="5" borderId="72" xfId="0" applyFont="1" applyFill="1" applyBorder="1" applyAlignment="1" applyProtection="1">
      <alignment horizontal="center" vertical="center"/>
      <protection locked="0"/>
    </xf>
    <xf numFmtId="0" fontId="10" fillId="5" borderId="67" xfId="0" applyFont="1" applyFill="1" applyBorder="1" applyAlignment="1">
      <alignment horizontal="center" vertical="center" textRotation="255"/>
    </xf>
    <xf numFmtId="0" fontId="3" fillId="5" borderId="73" xfId="0" applyFont="1" applyFill="1" applyBorder="1" applyAlignment="1">
      <alignment horizontal="center" vertical="center" textRotation="255"/>
    </xf>
    <xf numFmtId="49" fontId="7" fillId="0" borderId="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14"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22" xfId="0" applyNumberFormat="1"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1" fillId="0" borderId="0" xfId="0" quotePrefix="1" applyFont="1" applyAlignment="1">
      <alignment horizontal="center" vertical="center"/>
    </xf>
    <xf numFmtId="0" fontId="11" fillId="0" borderId="0" xfId="0" applyFont="1" applyAlignment="1">
      <alignment horizontal="center" vertical="center"/>
    </xf>
    <xf numFmtId="38" fontId="11" fillId="0" borderId="3" xfId="1" applyFont="1" applyBorder="1" applyAlignment="1" applyProtection="1">
      <alignment horizontal="center" vertical="center"/>
      <protection locked="0"/>
    </xf>
    <xf numFmtId="38" fontId="11" fillId="0" borderId="21" xfId="1" applyFont="1" applyBorder="1" applyAlignment="1" applyProtection="1">
      <alignment horizontal="center" vertical="center"/>
      <protection locked="0"/>
    </xf>
    <xf numFmtId="0" fontId="11" fillId="0" borderId="12" xfId="0" applyFont="1" applyBorder="1" applyAlignment="1">
      <alignment horizontal="center"/>
    </xf>
    <xf numFmtId="0" fontId="11" fillId="0" borderId="2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6" fillId="0" borderId="24"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49" fontId="12" fillId="0" borderId="13" xfId="0" applyNumberFormat="1" applyFont="1" applyBorder="1" applyAlignment="1">
      <alignment horizontal="center" vertical="center"/>
    </xf>
    <xf numFmtId="49" fontId="9" fillId="0" borderId="18" xfId="0" applyNumberFormat="1" applyFont="1" applyBorder="1" applyAlignment="1">
      <alignment horizontal="center" vertical="center"/>
    </xf>
    <xf numFmtId="0" fontId="20" fillId="5" borderId="74" xfId="0" applyFont="1" applyFill="1" applyBorder="1" applyAlignment="1">
      <alignment horizontal="center" vertical="center"/>
    </xf>
    <xf numFmtId="0" fontId="20" fillId="5" borderId="75" xfId="0" applyFont="1" applyFill="1" applyBorder="1" applyAlignment="1">
      <alignment horizontal="center" vertical="center"/>
    </xf>
    <xf numFmtId="0" fontId="13" fillId="5" borderId="76" xfId="0" applyFont="1" applyFill="1" applyBorder="1" applyAlignment="1">
      <alignment horizontal="center" vertical="center"/>
    </xf>
    <xf numFmtId="176" fontId="36" fillId="5" borderId="74" xfId="0" applyNumberFormat="1" applyFont="1" applyFill="1" applyBorder="1" applyAlignment="1" applyProtection="1">
      <alignment horizontal="right" vertical="center" shrinkToFit="1"/>
      <protection locked="0"/>
    </xf>
    <xf numFmtId="0" fontId="33" fillId="5" borderId="75" xfId="0" applyFont="1" applyFill="1" applyBorder="1" applyAlignment="1">
      <alignment horizontal="right" vertical="center" shrinkToFit="1"/>
    </xf>
    <xf numFmtId="0" fontId="12" fillId="0" borderId="5"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 fillId="0" borderId="0" xfId="0" applyFont="1" applyAlignment="1">
      <alignment horizontal="left" vertical="center" wrapText="1"/>
    </xf>
    <xf numFmtId="0" fontId="17" fillId="0" borderId="0" xfId="0" applyFont="1" applyAlignment="1">
      <alignment horizontal="right" vertical="center" wrapText="1"/>
    </xf>
    <xf numFmtId="0" fontId="17" fillId="0" borderId="0" xfId="0" applyFont="1" applyAlignment="1">
      <alignment horizontal="right"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pplyProtection="1">
      <alignment horizontal="center" vertical="center"/>
      <protection locked="0"/>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76" fontId="19" fillId="5" borderId="74" xfId="0" applyNumberFormat="1" applyFont="1" applyFill="1" applyBorder="1" applyAlignment="1" applyProtection="1">
      <alignment horizontal="right" vertical="center" shrinkToFit="1"/>
      <protection locked="0"/>
    </xf>
    <xf numFmtId="0" fontId="0" fillId="5" borderId="75" xfId="0" applyFill="1" applyBorder="1" applyAlignment="1">
      <alignment horizontal="right" vertical="center" shrinkToFit="1"/>
    </xf>
    <xf numFmtId="0" fontId="38" fillId="0" borderId="0" xfId="0" applyFont="1" applyAlignment="1">
      <alignment horizontal="left" wrapText="1"/>
    </xf>
    <xf numFmtId="0" fontId="6" fillId="4" borderId="31" xfId="0" applyFont="1" applyFill="1" applyBorder="1" applyAlignment="1" applyProtection="1">
      <alignment horizontal="center" vertical="center"/>
      <protection locked="0"/>
    </xf>
    <xf numFmtId="0" fontId="6" fillId="4" borderId="37" xfId="0" applyFont="1" applyFill="1" applyBorder="1" applyAlignment="1" applyProtection="1">
      <alignment horizontal="center" vertical="center"/>
      <protection locked="0"/>
    </xf>
    <xf numFmtId="0" fontId="10" fillId="0" borderId="32" xfId="0" applyFont="1" applyBorder="1" applyAlignment="1">
      <alignment horizontal="center" vertical="center" textRotation="255"/>
    </xf>
    <xf numFmtId="0" fontId="3" fillId="0" borderId="38" xfId="0" applyFont="1" applyBorder="1" applyAlignment="1">
      <alignment horizontal="center" vertical="center" textRotation="255"/>
    </xf>
    <xf numFmtId="0" fontId="11" fillId="2" borderId="3"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20" fillId="3" borderId="39" xfId="0" applyFont="1" applyFill="1" applyBorder="1" applyAlignment="1">
      <alignment horizontal="center" vertical="center"/>
    </xf>
    <xf numFmtId="0" fontId="20" fillId="3" borderId="40" xfId="0" applyFont="1" applyFill="1" applyBorder="1" applyAlignment="1">
      <alignment horizontal="center" vertical="center"/>
    </xf>
    <xf numFmtId="0" fontId="13"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center" vertical="center"/>
    </xf>
    <xf numFmtId="176" fontId="19" fillId="4" borderId="39" xfId="0" applyNumberFormat="1" applyFont="1" applyFill="1" applyBorder="1" applyAlignment="1" applyProtection="1">
      <alignment horizontal="right" vertical="center" shrinkToFit="1"/>
      <protection locked="0"/>
    </xf>
    <xf numFmtId="0" fontId="0" fillId="4" borderId="40" xfId="0" applyFill="1" applyBorder="1" applyAlignment="1">
      <alignment horizontal="right" vertical="center" shrinkToFit="1"/>
    </xf>
    <xf numFmtId="0" fontId="12" fillId="4" borderId="31" xfId="0" applyFont="1" applyFill="1" applyBorder="1" applyAlignment="1" applyProtection="1">
      <alignment horizontal="center" vertical="center"/>
      <protection locked="0"/>
    </xf>
    <xf numFmtId="0" fontId="12" fillId="4" borderId="33"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12" fillId="0" borderId="32"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36" xfId="0" applyFont="1" applyBorder="1" applyAlignment="1">
      <alignment horizontal="center" vertical="center" textRotation="255"/>
    </xf>
    <xf numFmtId="0" fontId="12" fillId="0" borderId="32" xfId="0" applyFont="1" applyBorder="1" applyAlignment="1">
      <alignment horizontal="center" vertical="center" wrapText="1"/>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22" fillId="0" borderId="0" xfId="0" applyFont="1" applyAlignment="1">
      <alignment horizontal="center" wrapText="1"/>
    </xf>
    <xf numFmtId="0" fontId="20" fillId="0" borderId="29" xfId="0" applyFont="1" applyBorder="1" applyAlignment="1">
      <alignment horizontal="center" vertical="center"/>
    </xf>
    <xf numFmtId="0" fontId="21" fillId="0" borderId="3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A94F5"/>
      <color rgb="FFF664D0"/>
      <color rgb="FFFEE6F1"/>
      <color rgb="FFFDC7DF"/>
      <color rgb="FFF88CDC"/>
      <color rgb="FFBCB1FD"/>
      <color rgb="FFF7C5B7"/>
      <color rgb="FFF8D75E"/>
      <color rgb="FFC2D69A"/>
      <color rgb="FFA1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13.emf"/><Relationship Id="rId7" Type="http://schemas.openxmlformats.org/officeDocument/2006/relationships/image" Target="../media/image9.emf"/><Relationship Id="rId12" Type="http://schemas.openxmlformats.org/officeDocument/2006/relationships/image" Target="../media/image4.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11" Type="http://schemas.openxmlformats.org/officeDocument/2006/relationships/image" Target="../media/image5.emf"/><Relationship Id="rId5" Type="http://schemas.openxmlformats.org/officeDocument/2006/relationships/image" Target="../media/image11.emf"/><Relationship Id="rId15" Type="http://schemas.openxmlformats.org/officeDocument/2006/relationships/image" Target="../media/image1.emf"/><Relationship Id="rId10" Type="http://schemas.openxmlformats.org/officeDocument/2006/relationships/image" Target="../media/image6.emf"/><Relationship Id="rId4" Type="http://schemas.openxmlformats.org/officeDocument/2006/relationships/image" Target="../media/image12.emf"/><Relationship Id="rId9" Type="http://schemas.openxmlformats.org/officeDocument/2006/relationships/image" Target="../media/image7.emf"/><Relationship Id="rId14"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8.emf"/><Relationship Id="rId1" Type="http://schemas.openxmlformats.org/officeDocument/2006/relationships/image" Target="../media/image21.emf"/><Relationship Id="rId5" Type="http://schemas.openxmlformats.org/officeDocument/2006/relationships/image" Target="../media/image16.emf"/><Relationship Id="rId4" Type="http://schemas.openxmlformats.org/officeDocument/2006/relationships/image" Target="../media/image17.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9.emf"/><Relationship Id="rId1" Type="http://schemas.openxmlformats.org/officeDocument/2006/relationships/image" Target="../media/image20.emf"/><Relationship Id="rId5" Type="http://schemas.openxmlformats.org/officeDocument/2006/relationships/image" Target="../media/image16.emf"/><Relationship Id="rId4"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2.emf"/><Relationship Id="rId1" Type="http://schemas.openxmlformats.org/officeDocument/2006/relationships/image" Target="../media/image21.emf"/><Relationship Id="rId5" Type="http://schemas.openxmlformats.org/officeDocument/2006/relationships/image" Target="../media/image16.emf"/><Relationship Id="rId4"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19.emf"/><Relationship Id="rId1" Type="http://schemas.openxmlformats.org/officeDocument/2006/relationships/image" Target="../media/image21.emf"/><Relationship Id="rId5" Type="http://schemas.openxmlformats.org/officeDocument/2006/relationships/image" Target="../media/image16.emf"/><Relationship Id="rId4" Type="http://schemas.openxmlformats.org/officeDocument/2006/relationships/image" Target="../media/image17.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5.emf"/><Relationship Id="rId1" Type="http://schemas.openxmlformats.org/officeDocument/2006/relationships/image" Target="../media/image21.emf"/><Relationship Id="rId5" Type="http://schemas.openxmlformats.org/officeDocument/2006/relationships/image" Target="../media/image16.emf"/><Relationship Id="rId4" Type="http://schemas.openxmlformats.org/officeDocument/2006/relationships/image" Target="../media/image2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9.emf"/><Relationship Id="rId1" Type="http://schemas.openxmlformats.org/officeDocument/2006/relationships/image" Target="../media/image21.emf"/><Relationship Id="rId5" Type="http://schemas.openxmlformats.org/officeDocument/2006/relationships/image" Target="../media/image26.emf"/><Relationship Id="rId4" Type="http://schemas.openxmlformats.org/officeDocument/2006/relationships/image" Target="../media/image1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5.emf"/><Relationship Id="rId1" Type="http://schemas.openxmlformats.org/officeDocument/2006/relationships/image" Target="../media/image21.emf"/><Relationship Id="rId5" Type="http://schemas.openxmlformats.org/officeDocument/2006/relationships/image" Target="../media/image26.emf"/><Relationship Id="rId4" Type="http://schemas.openxmlformats.org/officeDocument/2006/relationships/image" Target="../media/image17.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9.emf"/><Relationship Id="rId1" Type="http://schemas.openxmlformats.org/officeDocument/2006/relationships/image" Target="../media/image21.emf"/><Relationship Id="rId5" Type="http://schemas.openxmlformats.org/officeDocument/2006/relationships/image" Target="../media/image26.emf"/><Relationship Id="rId4" Type="http://schemas.openxmlformats.org/officeDocument/2006/relationships/image" Target="../media/image17.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7.emf"/><Relationship Id="rId1" Type="http://schemas.openxmlformats.org/officeDocument/2006/relationships/image" Target="../media/image21.emf"/><Relationship Id="rId5" Type="http://schemas.openxmlformats.org/officeDocument/2006/relationships/image" Target="../media/image26.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21</xdr:col>
      <xdr:colOff>106475</xdr:colOff>
      <xdr:row>24</xdr:row>
      <xdr:rowOff>209549</xdr:rowOff>
    </xdr:from>
    <xdr:to>
      <xdr:col>24</xdr:col>
      <xdr:colOff>133350</xdr:colOff>
      <xdr:row>28</xdr:row>
      <xdr:rowOff>133871</xdr:rowOff>
    </xdr:to>
    <xdr:sp macro="" textlink="">
      <xdr:nvSpPr>
        <xdr:cNvPr id="2" name="テキスト ボックス 1">
          <a:extLst>
            <a:ext uri="{FF2B5EF4-FFF2-40B4-BE49-F238E27FC236}">
              <a16:creationId xmlns:a16="http://schemas.microsoft.com/office/drawing/2014/main" id="{F887162A-820A-4194-B664-D70D56CAB40D}"/>
            </a:ext>
          </a:extLst>
        </xdr:cNvPr>
        <xdr:cNvSpPr txBox="1"/>
      </xdr:nvSpPr>
      <xdr:spPr>
        <a:xfrm>
          <a:off x="4707050" y="4286249"/>
          <a:ext cx="684100" cy="64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700" baseline="0">
              <a:solidFill>
                <a:schemeClr val="dk1"/>
              </a:solidFill>
              <a:latin typeface="ＭＳ Ｐ明朝" panose="02020600040205080304" pitchFamily="18" charset="-128"/>
              <a:ea typeface="ＭＳ Ｐ明朝" panose="02020600040205080304" pitchFamily="18" charset="-128"/>
              <a:cs typeface="+mn-cs"/>
            </a:rPr>
            <a:t>私は、「ご加入に際して」を確認し、</a:t>
          </a: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契約者である企業・団体に対して</a:t>
          </a: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加入を依頼します。</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22</xdr:col>
      <xdr:colOff>85977</xdr:colOff>
      <xdr:row>24</xdr:row>
      <xdr:rowOff>6593</xdr:rowOff>
    </xdr:from>
    <xdr:to>
      <xdr:col>22</xdr:col>
      <xdr:colOff>337038</xdr:colOff>
      <xdr:row>24</xdr:row>
      <xdr:rowOff>233929</xdr:rowOff>
    </xdr:to>
    <xdr:grpSp>
      <xdr:nvGrpSpPr>
        <xdr:cNvPr id="3" name="グループ化 2">
          <a:extLst>
            <a:ext uri="{FF2B5EF4-FFF2-40B4-BE49-F238E27FC236}">
              <a16:creationId xmlns:a16="http://schemas.microsoft.com/office/drawing/2014/main" id="{F899C3B3-79EB-487D-B980-631D4E360A0E}"/>
            </a:ext>
          </a:extLst>
        </xdr:cNvPr>
        <xdr:cNvGrpSpPr/>
      </xdr:nvGrpSpPr>
      <xdr:grpSpPr>
        <a:xfrm>
          <a:off x="6029577" y="7683743"/>
          <a:ext cx="251061" cy="227336"/>
          <a:chOff x="7203072" y="5850548"/>
          <a:chExt cx="288000" cy="288000"/>
        </a:xfrm>
      </xdr:grpSpPr>
      <xdr:sp macro="" textlink="">
        <xdr:nvSpPr>
          <xdr:cNvPr id="4" name="テキスト ボックス 3">
            <a:extLst>
              <a:ext uri="{FF2B5EF4-FFF2-40B4-BE49-F238E27FC236}">
                <a16:creationId xmlns:a16="http://schemas.microsoft.com/office/drawing/2014/main" id="{8C5AB578-4EB4-1C60-711D-739211087EDD}"/>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印</a:t>
            </a:r>
          </a:p>
        </xdr:txBody>
      </xdr:sp>
      <xdr:sp macro="" textlink="">
        <xdr:nvSpPr>
          <xdr:cNvPr id="5" name="円/楕円 5">
            <a:extLst>
              <a:ext uri="{FF2B5EF4-FFF2-40B4-BE49-F238E27FC236}">
                <a16:creationId xmlns:a16="http://schemas.microsoft.com/office/drawing/2014/main" id="{4D68AC15-51CE-FB55-8FF9-FB42E98591E2}"/>
              </a:ext>
            </a:extLst>
          </xdr:cNvPr>
          <xdr:cNvSpPr/>
        </xdr:nvSpPr>
        <xdr:spPr>
          <a:xfrm>
            <a:off x="7211524" y="5859000"/>
            <a:ext cx="271097" cy="27109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absoluteAnchor>
    <xdr:pos x="2662113" y="8483487"/>
    <xdr:ext cx="231007" cy="230064"/>
    <xdr:grpSp>
      <xdr:nvGrpSpPr>
        <xdr:cNvPr id="6" name="グループ化 5">
          <a:extLst>
            <a:ext uri="{FF2B5EF4-FFF2-40B4-BE49-F238E27FC236}">
              <a16:creationId xmlns:a16="http://schemas.microsoft.com/office/drawing/2014/main" id="{87A16D94-5E46-4934-B821-42ADE1B84881}"/>
            </a:ext>
          </a:extLst>
        </xdr:cNvPr>
        <xdr:cNvGrpSpPr/>
      </xdr:nvGrpSpPr>
      <xdr:grpSpPr>
        <a:xfrm>
          <a:off x="2662113" y="8483487"/>
          <a:ext cx="231007" cy="230064"/>
          <a:chOff x="7203072" y="5850548"/>
          <a:chExt cx="288000" cy="288000"/>
        </a:xfrm>
      </xdr:grpSpPr>
      <xdr:sp macro="" textlink="">
        <xdr:nvSpPr>
          <xdr:cNvPr id="7" name="テキスト ボックス 6">
            <a:extLst>
              <a:ext uri="{FF2B5EF4-FFF2-40B4-BE49-F238E27FC236}">
                <a16:creationId xmlns:a16="http://schemas.microsoft.com/office/drawing/2014/main" id="{074E4525-98EC-89D6-0C4B-6DF4C4C26417}"/>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有</a:t>
            </a:r>
          </a:p>
        </xdr:txBody>
      </xdr:sp>
      <xdr:sp macro="" textlink="">
        <xdr:nvSpPr>
          <xdr:cNvPr id="8" name="円/楕円 8">
            <a:extLst>
              <a:ext uri="{FF2B5EF4-FFF2-40B4-BE49-F238E27FC236}">
                <a16:creationId xmlns:a16="http://schemas.microsoft.com/office/drawing/2014/main" id="{8467CC78-C0C1-B9E0-8279-72633BD9465D}"/>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absoluteAnchor>
  <xdr:absoluteAnchor>
    <xdr:pos x="2919557" y="8483487"/>
    <xdr:ext cx="238548" cy="230064"/>
    <xdr:grpSp>
      <xdr:nvGrpSpPr>
        <xdr:cNvPr id="9" name="グループ化 8">
          <a:extLst>
            <a:ext uri="{FF2B5EF4-FFF2-40B4-BE49-F238E27FC236}">
              <a16:creationId xmlns:a16="http://schemas.microsoft.com/office/drawing/2014/main" id="{F109F76D-5569-40BA-8128-ADCCE28F3F6E}"/>
            </a:ext>
          </a:extLst>
        </xdr:cNvPr>
        <xdr:cNvGrpSpPr/>
      </xdr:nvGrpSpPr>
      <xdr:grpSpPr>
        <a:xfrm>
          <a:off x="2919557" y="8483487"/>
          <a:ext cx="238548" cy="230064"/>
          <a:chOff x="7203072" y="5850552"/>
          <a:chExt cx="288000" cy="288000"/>
        </a:xfrm>
      </xdr:grpSpPr>
      <xdr:sp macro="" textlink="">
        <xdr:nvSpPr>
          <xdr:cNvPr id="10" name="テキスト ボックス 9">
            <a:extLst>
              <a:ext uri="{FF2B5EF4-FFF2-40B4-BE49-F238E27FC236}">
                <a16:creationId xmlns:a16="http://schemas.microsoft.com/office/drawing/2014/main" id="{E94B2994-86AF-417A-7B96-4B1D258EC8D7}"/>
              </a:ext>
            </a:extLst>
          </xdr:cNvPr>
          <xdr:cNvSpPr txBox="1"/>
        </xdr:nvSpPr>
        <xdr:spPr>
          <a:xfrm>
            <a:off x="7203072" y="5850552"/>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無</a:t>
            </a:r>
          </a:p>
        </xdr:txBody>
      </xdr:sp>
      <xdr:sp macro="" textlink="">
        <xdr:nvSpPr>
          <xdr:cNvPr id="11" name="円/楕円 11">
            <a:extLst>
              <a:ext uri="{FF2B5EF4-FFF2-40B4-BE49-F238E27FC236}">
                <a16:creationId xmlns:a16="http://schemas.microsoft.com/office/drawing/2014/main" id="{266600E6-F690-E146-58C7-D2FC205D190C}"/>
              </a:ext>
            </a:extLst>
          </xdr:cNvPr>
          <xdr:cNvSpPr/>
        </xdr:nvSpPr>
        <xdr:spPr>
          <a:xfrm>
            <a:off x="7239073" y="5886547"/>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absoluteAnchor>
  <xdr:twoCellAnchor>
    <xdr:from>
      <xdr:col>18</xdr:col>
      <xdr:colOff>73390</xdr:colOff>
      <xdr:row>9</xdr:row>
      <xdr:rowOff>22146</xdr:rowOff>
    </xdr:from>
    <xdr:to>
      <xdr:col>24</xdr:col>
      <xdr:colOff>201103</xdr:colOff>
      <xdr:row>10</xdr:row>
      <xdr:rowOff>152514</xdr:rowOff>
    </xdr:to>
    <xdr:sp macro="" textlink="">
      <xdr:nvSpPr>
        <xdr:cNvPr id="12" name="テキスト ボックス 11">
          <a:extLst>
            <a:ext uri="{FF2B5EF4-FFF2-40B4-BE49-F238E27FC236}">
              <a16:creationId xmlns:a16="http://schemas.microsoft.com/office/drawing/2014/main" id="{D176D65D-486A-42D2-9C08-7DCDB7915F82}"/>
            </a:ext>
          </a:extLst>
        </xdr:cNvPr>
        <xdr:cNvSpPr txBox="1"/>
      </xdr:nvSpPr>
      <xdr:spPr>
        <a:xfrm>
          <a:off x="4016740" y="1565196"/>
          <a:ext cx="1442163" cy="301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latin typeface="ＭＳ Ｐ明朝" panose="02020600040205080304" pitchFamily="18" charset="-128"/>
              <a:ea typeface="ＭＳ Ｐ明朝" panose="02020600040205080304" pitchFamily="18" charset="-128"/>
            </a:rPr>
            <a:t>（＊該当するもの１つに✓を付けてください。</a:t>
          </a:r>
          <a:r>
            <a:rPr kumimoji="1" lang="en-US" altLang="ja-JP" sz="750">
              <a:latin typeface="ＭＳ Ｐ明朝" panose="02020600040205080304" pitchFamily="18" charset="-128"/>
              <a:ea typeface="ＭＳ Ｐ明朝" panose="02020600040205080304" pitchFamily="18" charset="-128"/>
            </a:rPr>
            <a:t>)</a:t>
          </a:r>
          <a:endParaRPr kumimoji="1" lang="ja-JP" altLang="en-US" sz="75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8</xdr:row>
          <xdr:rowOff>9525</xdr:rowOff>
        </xdr:from>
        <xdr:to>
          <xdr:col>19</xdr:col>
          <xdr:colOff>161925</xdr:colOff>
          <xdr:row>8</xdr:row>
          <xdr:rowOff>209550</xdr:rowOff>
        </xdr:to>
        <xdr:sp macro="" textlink="">
          <xdr:nvSpPr>
            <xdr:cNvPr id="33793" name="CheckBox2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9525</xdr:rowOff>
        </xdr:from>
        <xdr:to>
          <xdr:col>23</xdr:col>
          <xdr:colOff>133350</xdr:colOff>
          <xdr:row>8</xdr:row>
          <xdr:rowOff>209550</xdr:rowOff>
        </xdr:to>
        <xdr:sp macro="" textlink="">
          <xdr:nvSpPr>
            <xdr:cNvPr id="33794" name="CheckBox2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238125</xdr:rowOff>
        </xdr:from>
        <xdr:to>
          <xdr:col>14</xdr:col>
          <xdr:colOff>76200</xdr:colOff>
          <xdr:row>8</xdr:row>
          <xdr:rowOff>447675</xdr:rowOff>
        </xdr:to>
        <xdr:sp macro="" textlink="">
          <xdr:nvSpPr>
            <xdr:cNvPr id="33795" name="CheckBox2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238125</xdr:rowOff>
        </xdr:from>
        <xdr:to>
          <xdr:col>21</xdr:col>
          <xdr:colOff>171450</xdr:colOff>
          <xdr:row>8</xdr:row>
          <xdr:rowOff>447675</xdr:rowOff>
        </xdr:to>
        <xdr:sp macro="" textlink="">
          <xdr:nvSpPr>
            <xdr:cNvPr id="33796" name="CheckBox2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371475</xdr:colOff>
          <xdr:row>8</xdr:row>
          <xdr:rowOff>238125</xdr:rowOff>
        </xdr:from>
        <xdr:to>
          <xdr:col>23</xdr:col>
          <xdr:colOff>85725</xdr:colOff>
          <xdr:row>8</xdr:row>
          <xdr:rowOff>447675</xdr:rowOff>
        </xdr:to>
        <xdr:sp macro="" textlink="">
          <xdr:nvSpPr>
            <xdr:cNvPr id="33797" name="CheckBox2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476250</xdr:rowOff>
        </xdr:from>
        <xdr:to>
          <xdr:col>18</xdr:col>
          <xdr:colOff>285750</xdr:colOff>
          <xdr:row>8</xdr:row>
          <xdr:rowOff>676275</xdr:rowOff>
        </xdr:to>
        <xdr:sp macro="" textlink="">
          <xdr:nvSpPr>
            <xdr:cNvPr id="33798" name="CheckBox2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9525</xdr:rowOff>
        </xdr:from>
        <xdr:to>
          <xdr:col>9</xdr:col>
          <xdr:colOff>47625</xdr:colOff>
          <xdr:row>10</xdr:row>
          <xdr:rowOff>219075</xdr:rowOff>
        </xdr:to>
        <xdr:sp macro="" textlink="">
          <xdr:nvSpPr>
            <xdr:cNvPr id="33799" name="CheckBox2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9</xdr:col>
          <xdr:colOff>76200</xdr:colOff>
          <xdr:row>12</xdr:row>
          <xdr:rowOff>0</xdr:rowOff>
        </xdr:to>
        <xdr:sp macro="" textlink="">
          <xdr:nvSpPr>
            <xdr:cNvPr id="33800" name="CheckBox2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38100</xdr:rowOff>
        </xdr:from>
        <xdr:to>
          <xdr:col>11</xdr:col>
          <xdr:colOff>171450</xdr:colOff>
          <xdr:row>19</xdr:row>
          <xdr:rowOff>238125</xdr:rowOff>
        </xdr:to>
        <xdr:sp macro="" textlink="">
          <xdr:nvSpPr>
            <xdr:cNvPr id="33801" name="CheckBox2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38100</xdr:rowOff>
        </xdr:from>
        <xdr:to>
          <xdr:col>22</xdr:col>
          <xdr:colOff>85725</xdr:colOff>
          <xdr:row>19</xdr:row>
          <xdr:rowOff>247650</xdr:rowOff>
        </xdr:to>
        <xdr:sp macro="" textlink="">
          <xdr:nvSpPr>
            <xdr:cNvPr id="33802" name="CheckBox2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38100</xdr:rowOff>
        </xdr:from>
        <xdr:to>
          <xdr:col>15</xdr:col>
          <xdr:colOff>104775</xdr:colOff>
          <xdr:row>20</xdr:row>
          <xdr:rowOff>247650</xdr:rowOff>
        </xdr:to>
        <xdr:sp macro="" textlink="">
          <xdr:nvSpPr>
            <xdr:cNvPr id="33803" name="CheckBox2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38100</xdr:rowOff>
        </xdr:from>
        <xdr:to>
          <xdr:col>21</xdr:col>
          <xdr:colOff>238125</xdr:colOff>
          <xdr:row>20</xdr:row>
          <xdr:rowOff>247650</xdr:rowOff>
        </xdr:to>
        <xdr:sp macro="" textlink="">
          <xdr:nvSpPr>
            <xdr:cNvPr id="33804" name="CheckBox2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704850</xdr:rowOff>
        </xdr:from>
        <xdr:to>
          <xdr:col>18</xdr:col>
          <xdr:colOff>219075</xdr:colOff>
          <xdr:row>8</xdr:row>
          <xdr:rowOff>904875</xdr:rowOff>
        </xdr:to>
        <xdr:sp macro="" textlink="">
          <xdr:nvSpPr>
            <xdr:cNvPr id="33805" name="CheckBox1"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914400</xdr:rowOff>
        </xdr:from>
        <xdr:to>
          <xdr:col>21</xdr:col>
          <xdr:colOff>247650</xdr:colOff>
          <xdr:row>8</xdr:row>
          <xdr:rowOff>1114425</xdr:rowOff>
        </xdr:to>
        <xdr:sp macro="" textlink="">
          <xdr:nvSpPr>
            <xdr:cNvPr id="33806" name="CheckBox2"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1152525</xdr:rowOff>
        </xdr:from>
        <xdr:to>
          <xdr:col>18</xdr:col>
          <xdr:colOff>219075</xdr:colOff>
          <xdr:row>9</xdr:row>
          <xdr:rowOff>19050</xdr:rowOff>
        </xdr:to>
        <xdr:sp macro="" textlink="">
          <xdr:nvSpPr>
            <xdr:cNvPr id="33807" name="CheckBox3"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11265" name="CheckBox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11266" name="CheckBox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11267" name="CheckBox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11268" name="CheckBox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11269" name="CheckBox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4099" name="CheckBox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4100" name="CheckBox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4101" name="CheckBox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27649" name="CheckBox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27650" name="CheckBox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27651" name="CheckBox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27652" name="CheckBox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27653" name="CheckBox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6147" name="CheckBox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23553" name="CheckBox1"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23554" name="CheckBox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23555" name="CheckBox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23556" name="CheckBox4" hidden="1">
              <a:extLst>
                <a:ext uri="{63B3BB69-23CF-44E3-9099-C40C66FF867C}">
                  <a14:compatExt spid="_x0000_s23556"/>
                </a:ext>
                <a:ext uri="{FF2B5EF4-FFF2-40B4-BE49-F238E27FC236}">
                  <a16:creationId xmlns:a16="http://schemas.microsoft.com/office/drawing/2014/main" id="{00000000-0008-0000-06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23557" name="CheckBox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38100</xdr:rowOff>
        </xdr:from>
        <xdr:to>
          <xdr:col>9</xdr:col>
          <xdr:colOff>19050</xdr:colOff>
          <xdr:row>5</xdr:row>
          <xdr:rowOff>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16</xdr:col>
          <xdr:colOff>190500</xdr:colOff>
          <xdr:row>5</xdr:row>
          <xdr:rowOff>9525</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xdr:row>
          <xdr:rowOff>38100</xdr:rowOff>
        </xdr:from>
        <xdr:to>
          <xdr:col>21</xdr:col>
          <xdr:colOff>133350</xdr:colOff>
          <xdr:row>5</xdr:row>
          <xdr:rowOff>0</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xdr:row>
          <xdr:rowOff>38100</xdr:rowOff>
        </xdr:from>
        <xdr:to>
          <xdr:col>25</xdr:col>
          <xdr:colOff>371475</xdr:colOff>
          <xdr:row>5</xdr:row>
          <xdr:rowOff>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19050</xdr:rowOff>
        </xdr:from>
        <xdr:to>
          <xdr:col>9</xdr:col>
          <xdr:colOff>209550</xdr:colOff>
          <xdr:row>5</xdr:row>
          <xdr:rowOff>238125</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8" Type="http://schemas.openxmlformats.org/officeDocument/2006/relationships/control" Target="../activeX/activeX3.xm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58.xml"/><Relationship Id="rId13" Type="http://schemas.openxmlformats.org/officeDocument/2006/relationships/image" Target="../media/image16.emf"/><Relationship Id="rId3" Type="http://schemas.openxmlformats.org/officeDocument/2006/relationships/vmlDrawing" Target="../drawings/vmlDrawing10.vml"/><Relationship Id="rId7" Type="http://schemas.openxmlformats.org/officeDocument/2006/relationships/image" Target="../media/image28.emf"/><Relationship Id="rId12" Type="http://schemas.openxmlformats.org/officeDocument/2006/relationships/control" Target="../activeX/activeX6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ntrol" Target="../activeX/activeX57.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59.xml"/><Relationship Id="rId4" Type="http://schemas.openxmlformats.org/officeDocument/2006/relationships/control" Target="../activeX/activeX56.xml"/><Relationship Id="rId9" Type="http://schemas.openxmlformats.org/officeDocument/2006/relationships/image" Target="../media/image18.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8.xml"/><Relationship Id="rId13" Type="http://schemas.openxmlformats.org/officeDocument/2006/relationships/image" Target="../media/image20.emf"/><Relationship Id="rId3" Type="http://schemas.openxmlformats.org/officeDocument/2006/relationships/vmlDrawing" Target="../drawings/vmlDrawing2.vml"/><Relationship Id="rId7" Type="http://schemas.openxmlformats.org/officeDocument/2006/relationships/image" Target="../media/image17.emf"/><Relationship Id="rId12" Type="http://schemas.openxmlformats.org/officeDocument/2006/relationships/control" Target="../activeX/activeX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7.xml"/><Relationship Id="rId11" Type="http://schemas.openxmlformats.org/officeDocument/2006/relationships/image" Target="../media/image19.emf"/><Relationship Id="rId5" Type="http://schemas.openxmlformats.org/officeDocument/2006/relationships/image" Target="../media/image16.emf"/><Relationship Id="rId10" Type="http://schemas.openxmlformats.org/officeDocument/2006/relationships/control" Target="../activeX/activeX19.xml"/><Relationship Id="rId4" Type="http://schemas.openxmlformats.org/officeDocument/2006/relationships/control" Target="../activeX/activeX16.xml"/><Relationship Id="rId9" Type="http://schemas.openxmlformats.org/officeDocument/2006/relationships/image" Target="../media/image18.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3.xml"/><Relationship Id="rId13" Type="http://schemas.openxmlformats.org/officeDocument/2006/relationships/image" Target="../media/image16.emf"/><Relationship Id="rId3" Type="http://schemas.openxmlformats.org/officeDocument/2006/relationships/vmlDrawing" Target="../drawings/vmlDrawing3.vml"/><Relationship Id="rId7" Type="http://schemas.openxmlformats.org/officeDocument/2006/relationships/image" Target="../media/image22.emf"/><Relationship Id="rId12" Type="http://schemas.openxmlformats.org/officeDocument/2006/relationships/control" Target="../activeX/activeX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2.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24.xml"/><Relationship Id="rId4" Type="http://schemas.openxmlformats.org/officeDocument/2006/relationships/control" Target="../activeX/activeX21.xml"/><Relationship Id="rId9" Type="http://schemas.openxmlformats.org/officeDocument/2006/relationships/image" Target="../media/image18.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8.xml"/><Relationship Id="rId13" Type="http://schemas.openxmlformats.org/officeDocument/2006/relationships/image" Target="../media/image16.emf"/><Relationship Id="rId3" Type="http://schemas.openxmlformats.org/officeDocument/2006/relationships/vmlDrawing" Target="../drawings/vmlDrawing4.vml"/><Relationship Id="rId7" Type="http://schemas.openxmlformats.org/officeDocument/2006/relationships/image" Target="../media/image19.emf"/><Relationship Id="rId12" Type="http://schemas.openxmlformats.org/officeDocument/2006/relationships/control" Target="../activeX/activeX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7.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29.xml"/><Relationship Id="rId4" Type="http://schemas.openxmlformats.org/officeDocument/2006/relationships/control" Target="../activeX/activeX26.xml"/><Relationship Id="rId9" Type="http://schemas.openxmlformats.org/officeDocument/2006/relationships/image" Target="../media/image23.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21.emf"/><Relationship Id="rId3" Type="http://schemas.openxmlformats.org/officeDocument/2006/relationships/vmlDrawing" Target="../drawings/vmlDrawing5.vml"/><Relationship Id="rId7" Type="http://schemas.openxmlformats.org/officeDocument/2006/relationships/image" Target="../media/image24.emf"/><Relationship Id="rId12" Type="http://schemas.openxmlformats.org/officeDocument/2006/relationships/control" Target="../activeX/activeX3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32.xml"/><Relationship Id="rId11" Type="http://schemas.openxmlformats.org/officeDocument/2006/relationships/image" Target="../media/image25.emf"/><Relationship Id="rId5" Type="http://schemas.openxmlformats.org/officeDocument/2006/relationships/image" Target="../media/image16.emf"/><Relationship Id="rId10" Type="http://schemas.openxmlformats.org/officeDocument/2006/relationships/control" Target="../activeX/activeX34.xml"/><Relationship Id="rId4" Type="http://schemas.openxmlformats.org/officeDocument/2006/relationships/control" Target="../activeX/activeX31.xml"/><Relationship Id="rId9" Type="http://schemas.openxmlformats.org/officeDocument/2006/relationships/image" Target="../media/image18.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8.xml"/><Relationship Id="rId13" Type="http://schemas.openxmlformats.org/officeDocument/2006/relationships/image" Target="../media/image26.emf"/><Relationship Id="rId3" Type="http://schemas.openxmlformats.org/officeDocument/2006/relationships/vmlDrawing" Target="../drawings/vmlDrawing6.vml"/><Relationship Id="rId7" Type="http://schemas.openxmlformats.org/officeDocument/2006/relationships/image" Target="../media/image19.emf"/><Relationship Id="rId12" Type="http://schemas.openxmlformats.org/officeDocument/2006/relationships/control" Target="../activeX/activeX4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37.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39.xml"/><Relationship Id="rId4" Type="http://schemas.openxmlformats.org/officeDocument/2006/relationships/control" Target="../activeX/activeX36.xml"/><Relationship Id="rId9" Type="http://schemas.openxmlformats.org/officeDocument/2006/relationships/image" Target="../media/image18.emf"/></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43.xml"/><Relationship Id="rId13" Type="http://schemas.openxmlformats.org/officeDocument/2006/relationships/image" Target="../media/image26.emf"/><Relationship Id="rId3" Type="http://schemas.openxmlformats.org/officeDocument/2006/relationships/vmlDrawing" Target="../drawings/vmlDrawing7.vml"/><Relationship Id="rId7" Type="http://schemas.openxmlformats.org/officeDocument/2006/relationships/image" Target="../media/image25.emf"/><Relationship Id="rId12" Type="http://schemas.openxmlformats.org/officeDocument/2006/relationships/control" Target="../activeX/activeX4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42.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44.xml"/><Relationship Id="rId4" Type="http://schemas.openxmlformats.org/officeDocument/2006/relationships/control" Target="../activeX/activeX41.xml"/><Relationship Id="rId9" Type="http://schemas.openxmlformats.org/officeDocument/2006/relationships/image" Target="../media/image18.emf"/></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48.xml"/><Relationship Id="rId13" Type="http://schemas.openxmlformats.org/officeDocument/2006/relationships/image" Target="../media/image26.emf"/><Relationship Id="rId3" Type="http://schemas.openxmlformats.org/officeDocument/2006/relationships/vmlDrawing" Target="../drawings/vmlDrawing8.vml"/><Relationship Id="rId7" Type="http://schemas.openxmlformats.org/officeDocument/2006/relationships/image" Target="../media/image19.emf"/><Relationship Id="rId12" Type="http://schemas.openxmlformats.org/officeDocument/2006/relationships/control" Target="../activeX/activeX50.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ntrol" Target="../activeX/activeX47.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49.xml"/><Relationship Id="rId4" Type="http://schemas.openxmlformats.org/officeDocument/2006/relationships/control" Target="../activeX/activeX46.xml"/><Relationship Id="rId9" Type="http://schemas.openxmlformats.org/officeDocument/2006/relationships/image" Target="../media/image18.emf"/></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53.xml"/><Relationship Id="rId13" Type="http://schemas.openxmlformats.org/officeDocument/2006/relationships/image" Target="../media/image26.emf"/><Relationship Id="rId3" Type="http://schemas.openxmlformats.org/officeDocument/2006/relationships/vmlDrawing" Target="../drawings/vmlDrawing9.vml"/><Relationship Id="rId7" Type="http://schemas.openxmlformats.org/officeDocument/2006/relationships/image" Target="../media/image27.emf"/><Relationship Id="rId12" Type="http://schemas.openxmlformats.org/officeDocument/2006/relationships/control" Target="../activeX/activeX55.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52.xml"/><Relationship Id="rId11" Type="http://schemas.openxmlformats.org/officeDocument/2006/relationships/image" Target="../media/image17.emf"/><Relationship Id="rId5" Type="http://schemas.openxmlformats.org/officeDocument/2006/relationships/image" Target="../media/image21.emf"/><Relationship Id="rId10" Type="http://schemas.openxmlformats.org/officeDocument/2006/relationships/control" Target="../activeX/activeX54.xml"/><Relationship Id="rId4" Type="http://schemas.openxmlformats.org/officeDocument/2006/relationships/control" Target="../activeX/activeX51.xml"/><Relationship Id="rId9"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60FB-49DA-43F4-8436-1DC87F6B3EBA}">
  <sheetPr codeName="Sheet5">
    <tabColor rgb="FFFA94F5"/>
  </sheetPr>
  <dimension ref="B1:X38"/>
  <sheetViews>
    <sheetView showGridLines="0" zoomScaleNormal="100" workbookViewId="0">
      <selection activeCell="Z3" sqref="Z3"/>
    </sheetView>
  </sheetViews>
  <sheetFormatPr defaultColWidth="2.875" defaultRowHeight="13.5" x14ac:dyDescent="0.15"/>
  <cols>
    <col min="1" max="1" width="3.25" style="2" customWidth="1"/>
    <col min="2" max="2" width="9.875" style="2" customWidth="1"/>
    <col min="3" max="3" width="8.375" style="2" customWidth="1"/>
    <col min="4" max="4" width="10.25" style="2" customWidth="1"/>
    <col min="5" max="5" width="2.625" style="2" customWidth="1"/>
    <col min="6" max="6" width="3.125" style="2" customWidth="1"/>
    <col min="7" max="7" width="1.625" style="2" customWidth="1"/>
    <col min="8" max="8" width="2.25" style="2" customWidth="1"/>
    <col min="9" max="9" width="1.625" style="2" customWidth="1"/>
    <col min="10" max="10" width="2.25" style="2" customWidth="1"/>
    <col min="11" max="11" width="0.75" style="2" customWidth="1"/>
    <col min="12" max="12" width="3" style="2" customWidth="1"/>
    <col min="13" max="13" width="0.75" style="2" customWidth="1"/>
    <col min="14" max="15" width="1.875" style="2" customWidth="1"/>
    <col min="16" max="16" width="2.5" style="2" customWidth="1"/>
    <col min="17" max="17" width="3.75" style="2" customWidth="1"/>
    <col min="18" max="18" width="2.625" style="2" customWidth="1"/>
    <col min="19" max="19" width="3.875" style="2" customWidth="1"/>
    <col min="20" max="20" width="2.375" style="2" customWidth="1"/>
    <col min="21" max="21" width="1.75" style="2" customWidth="1"/>
    <col min="22" max="22" width="7.625" style="2" customWidth="1"/>
    <col min="23" max="23" width="11.875" style="2" customWidth="1"/>
    <col min="24" max="24" width="2.25" style="2" customWidth="1"/>
    <col min="25" max="25" width="3.25" style="2" customWidth="1"/>
    <col min="26" max="83" width="35.125" style="2" customWidth="1"/>
    <col min="84" max="16384" width="2.875" style="2"/>
  </cols>
  <sheetData>
    <row r="1" spans="2:24" ht="36" customHeight="1" x14ac:dyDescent="0.15">
      <c r="B1" s="1" t="s">
        <v>54</v>
      </c>
      <c r="D1" s="145" t="s">
        <v>104</v>
      </c>
      <c r="E1" s="145"/>
      <c r="F1" s="145"/>
      <c r="G1" s="145"/>
      <c r="H1" s="145"/>
      <c r="I1" s="145"/>
      <c r="J1" s="145"/>
      <c r="K1" s="145"/>
      <c r="L1" s="145"/>
      <c r="M1" s="145"/>
      <c r="N1" s="145"/>
      <c r="O1" s="145"/>
      <c r="P1" s="145"/>
      <c r="Q1" s="145"/>
      <c r="R1" s="145"/>
      <c r="S1" s="145"/>
      <c r="T1" s="145"/>
      <c r="U1" s="145"/>
      <c r="V1" s="145"/>
      <c r="W1" s="145"/>
      <c r="X1" s="145"/>
    </row>
    <row r="2" spans="2:24" ht="23.25" customHeight="1" x14ac:dyDescent="0.2">
      <c r="B2" s="146" t="s">
        <v>103</v>
      </c>
      <c r="C2" s="146"/>
      <c r="D2" s="146"/>
      <c r="E2" s="146"/>
      <c r="F2" s="146"/>
      <c r="G2" s="146"/>
      <c r="H2" s="146"/>
      <c r="I2" s="146"/>
      <c r="J2" s="146"/>
      <c r="K2" s="146"/>
      <c r="L2" s="146"/>
      <c r="M2" s="146"/>
      <c r="N2" s="146"/>
      <c r="O2" s="146"/>
      <c r="P2" s="146"/>
      <c r="Q2" s="146"/>
      <c r="R2" s="146"/>
      <c r="S2" s="146"/>
      <c r="T2" s="146"/>
      <c r="U2" s="146"/>
      <c r="V2" s="146"/>
      <c r="W2" s="146"/>
      <c r="X2" s="146"/>
    </row>
    <row r="3" spans="2:24" ht="72.75" customHeight="1" thickBot="1" x14ac:dyDescent="0.2">
      <c r="B3" s="147" t="s">
        <v>55</v>
      </c>
      <c r="C3" s="148"/>
      <c r="D3" s="148"/>
      <c r="E3" s="148"/>
      <c r="F3" s="148"/>
      <c r="G3" s="148"/>
      <c r="H3" s="148"/>
      <c r="I3" s="148"/>
      <c r="J3" s="148"/>
      <c r="K3" s="148"/>
      <c r="L3" s="148"/>
      <c r="M3" s="148"/>
      <c r="N3" s="148"/>
      <c r="O3" s="148"/>
      <c r="P3" s="148"/>
      <c r="Q3" s="148"/>
      <c r="R3" s="148"/>
      <c r="S3" s="148"/>
      <c r="T3" s="148"/>
      <c r="U3" s="148"/>
      <c r="V3" s="148"/>
      <c r="W3" s="148"/>
      <c r="X3" s="148"/>
    </row>
    <row r="4" spans="2:24" ht="19.5" customHeight="1" x14ac:dyDescent="0.15">
      <c r="B4" s="150" t="s">
        <v>56</v>
      </c>
      <c r="C4" s="149"/>
      <c r="D4" s="149"/>
      <c r="E4" s="152" t="s">
        <v>57</v>
      </c>
      <c r="F4" s="152"/>
      <c r="G4" s="152"/>
      <c r="H4" s="152"/>
      <c r="I4" s="152"/>
      <c r="J4" s="152"/>
      <c r="K4" s="152"/>
      <c r="L4" s="152"/>
      <c r="M4" s="152"/>
      <c r="N4" s="152"/>
      <c r="O4" s="152"/>
      <c r="P4" s="152"/>
      <c r="Q4" s="152"/>
      <c r="R4" s="152"/>
      <c r="S4" s="152"/>
      <c r="T4" s="152"/>
      <c r="U4" s="152"/>
      <c r="V4" s="152"/>
      <c r="W4" s="152"/>
      <c r="X4" s="153"/>
    </row>
    <row r="5" spans="2:24" ht="7.5" customHeight="1" thickBot="1" x14ac:dyDescent="0.2">
      <c r="B5" s="151"/>
      <c r="C5" s="144"/>
      <c r="D5" s="144"/>
      <c r="E5" s="154"/>
      <c r="F5" s="154"/>
      <c r="G5" s="154"/>
      <c r="H5" s="154"/>
      <c r="I5" s="154"/>
      <c r="J5" s="154"/>
      <c r="K5" s="154"/>
      <c r="L5" s="154"/>
      <c r="M5" s="154"/>
      <c r="N5" s="154"/>
      <c r="O5" s="154"/>
      <c r="P5" s="154"/>
      <c r="Q5" s="154"/>
      <c r="R5" s="154"/>
      <c r="S5" s="154"/>
      <c r="T5" s="154"/>
      <c r="U5" s="154"/>
      <c r="V5" s="154"/>
      <c r="W5" s="154"/>
      <c r="X5" s="155"/>
    </row>
    <row r="6" spans="2:24" ht="21.75" customHeight="1" x14ac:dyDescent="0.15">
      <c r="B6" s="124" t="s">
        <v>58</v>
      </c>
      <c r="C6" s="125"/>
      <c r="D6" s="125"/>
      <c r="E6" s="125"/>
      <c r="F6" s="139">
        <v>20</v>
      </c>
      <c r="G6" s="140"/>
      <c r="H6" s="126"/>
      <c r="I6" s="126"/>
      <c r="J6" s="34" t="s">
        <v>59</v>
      </c>
      <c r="K6" s="126"/>
      <c r="L6" s="126"/>
      <c r="M6" s="127" t="s">
        <v>60</v>
      </c>
      <c r="N6" s="127"/>
      <c r="O6" s="126"/>
      <c r="P6" s="126"/>
      <c r="Q6" s="128" t="s">
        <v>39</v>
      </c>
      <c r="R6" s="128"/>
      <c r="S6" s="128"/>
      <c r="T6" s="128"/>
      <c r="U6" s="128"/>
      <c r="V6" s="128"/>
      <c r="W6" s="128"/>
      <c r="X6" s="129"/>
    </row>
    <row r="7" spans="2:24" ht="21.75" customHeight="1" x14ac:dyDescent="0.15">
      <c r="B7" s="81" t="s">
        <v>61</v>
      </c>
      <c r="C7" s="75"/>
      <c r="D7" s="75"/>
      <c r="E7" s="76"/>
      <c r="F7" s="141">
        <v>20</v>
      </c>
      <c r="G7" s="142"/>
      <c r="H7" s="131"/>
      <c r="I7" s="131"/>
      <c r="J7" s="35" t="s">
        <v>59</v>
      </c>
      <c r="K7" s="131"/>
      <c r="L7" s="131"/>
      <c r="M7" s="143" t="s">
        <v>60</v>
      </c>
      <c r="N7" s="143"/>
      <c r="O7" s="131"/>
      <c r="P7" s="131"/>
      <c r="Q7" s="56" t="s">
        <v>62</v>
      </c>
      <c r="R7" s="56"/>
      <c r="S7" s="56"/>
      <c r="T7" s="56"/>
      <c r="U7" s="56"/>
      <c r="V7" s="56"/>
      <c r="W7" s="56"/>
      <c r="X7" s="98"/>
    </row>
    <row r="8" spans="2:24" ht="15" customHeight="1" x14ac:dyDescent="0.15">
      <c r="B8" s="102"/>
      <c r="C8" s="103"/>
      <c r="D8" s="103"/>
      <c r="E8" s="104"/>
      <c r="F8" s="134"/>
      <c r="G8" s="135"/>
      <c r="H8" s="135"/>
      <c r="I8" s="135"/>
      <c r="J8" s="135"/>
      <c r="K8" s="135"/>
      <c r="L8" s="135"/>
      <c r="M8" s="135"/>
      <c r="N8" s="135"/>
      <c r="O8" s="135"/>
      <c r="P8" s="135"/>
      <c r="Q8" s="135"/>
      <c r="R8" s="135"/>
      <c r="S8" s="130" t="s">
        <v>102</v>
      </c>
      <c r="T8" s="130"/>
      <c r="U8" s="130"/>
      <c r="V8" s="130"/>
      <c r="W8" s="130"/>
      <c r="X8" s="36"/>
    </row>
    <row r="9" spans="2:24" ht="105" customHeight="1" x14ac:dyDescent="0.15">
      <c r="B9" s="116" t="s">
        <v>63</v>
      </c>
      <c r="C9" s="117"/>
      <c r="D9" s="117"/>
      <c r="E9" s="117"/>
      <c r="F9" s="136"/>
      <c r="G9" s="137"/>
      <c r="H9" s="137"/>
      <c r="I9" s="137"/>
      <c r="J9" s="137"/>
      <c r="K9" s="137"/>
      <c r="L9" s="137"/>
      <c r="M9" s="137"/>
      <c r="N9" s="137"/>
      <c r="O9" s="137"/>
      <c r="P9" s="137"/>
      <c r="Q9" s="137"/>
      <c r="R9" s="137"/>
      <c r="S9" s="137"/>
      <c r="T9" s="137"/>
      <c r="U9" s="137"/>
      <c r="V9" s="137"/>
      <c r="W9" s="137"/>
      <c r="X9" s="138"/>
    </row>
    <row r="10" spans="2:24" ht="18.75" customHeight="1" x14ac:dyDescent="0.15">
      <c r="B10" s="116"/>
      <c r="C10" s="117"/>
      <c r="D10" s="117"/>
      <c r="E10" s="117"/>
      <c r="F10" s="134"/>
      <c r="G10" s="135"/>
      <c r="H10" s="135"/>
      <c r="I10" s="135"/>
      <c r="J10" s="103"/>
      <c r="K10" s="103"/>
      <c r="L10" s="103"/>
      <c r="M10" s="103"/>
      <c r="N10" s="103"/>
      <c r="O10" s="103"/>
      <c r="P10" s="103"/>
      <c r="Q10" s="103"/>
      <c r="R10" s="103"/>
      <c r="S10" s="103"/>
      <c r="T10" s="103"/>
      <c r="U10" s="103"/>
      <c r="V10" s="103"/>
      <c r="W10" s="103"/>
      <c r="X10" s="37"/>
    </row>
    <row r="11" spans="2:24" ht="18" customHeight="1" x14ac:dyDescent="0.15">
      <c r="B11" s="81" t="s">
        <v>64</v>
      </c>
      <c r="C11" s="75"/>
      <c r="D11" s="75"/>
      <c r="E11" s="76"/>
      <c r="F11" s="85"/>
      <c r="G11" s="75"/>
      <c r="H11" s="75"/>
      <c r="I11" s="75"/>
      <c r="J11" s="75"/>
      <c r="K11" s="75"/>
      <c r="L11" s="75"/>
      <c r="M11" s="75"/>
      <c r="N11" s="75"/>
      <c r="O11" s="75"/>
      <c r="P11" s="75"/>
      <c r="Q11" s="75"/>
      <c r="R11" s="75"/>
      <c r="S11" s="75"/>
      <c r="T11" s="75"/>
      <c r="U11" s="75"/>
      <c r="V11" s="75"/>
      <c r="W11" s="75"/>
      <c r="X11" s="123"/>
    </row>
    <row r="12" spans="2:24" ht="18" customHeight="1" x14ac:dyDescent="0.15">
      <c r="B12" s="102"/>
      <c r="C12" s="103"/>
      <c r="D12" s="103"/>
      <c r="E12" s="104"/>
      <c r="F12" s="132" t="s">
        <v>65</v>
      </c>
      <c r="G12" s="133"/>
      <c r="H12" s="133"/>
      <c r="I12" s="133"/>
      <c r="J12" s="133"/>
      <c r="K12" s="133"/>
      <c r="L12" s="133"/>
      <c r="M12" s="133"/>
      <c r="N12" s="133"/>
      <c r="O12" s="133"/>
      <c r="P12" s="133"/>
      <c r="Q12" s="133"/>
      <c r="R12" s="133"/>
      <c r="S12" s="100"/>
      <c r="T12" s="100"/>
      <c r="U12" s="100"/>
      <c r="V12" s="100"/>
      <c r="W12" s="100"/>
      <c r="X12" s="37" t="s">
        <v>66</v>
      </c>
    </row>
    <row r="13" spans="2:24" ht="16.5" customHeight="1" x14ac:dyDescent="0.15">
      <c r="B13" s="81" t="s">
        <v>67</v>
      </c>
      <c r="C13" s="75"/>
      <c r="D13" s="75"/>
      <c r="E13" s="76"/>
      <c r="F13" s="55" t="s">
        <v>68</v>
      </c>
      <c r="G13" s="56"/>
      <c r="H13" s="56"/>
      <c r="I13" s="56"/>
      <c r="J13" s="56"/>
      <c r="K13" s="56"/>
      <c r="L13" s="56"/>
      <c r="M13" s="56"/>
      <c r="N13" s="56"/>
      <c r="O13" s="56"/>
      <c r="P13" s="56"/>
      <c r="Q13" s="56"/>
      <c r="R13" s="56"/>
      <c r="S13" s="56"/>
      <c r="T13" s="56"/>
      <c r="U13" s="56"/>
      <c r="V13" s="56"/>
      <c r="W13" s="56"/>
      <c r="X13" s="98"/>
    </row>
    <row r="14" spans="2:24" ht="18" customHeight="1" x14ac:dyDescent="0.15">
      <c r="B14" s="102"/>
      <c r="C14" s="103"/>
      <c r="D14" s="103"/>
      <c r="E14" s="104"/>
      <c r="F14" s="99"/>
      <c r="G14" s="100"/>
      <c r="H14" s="100"/>
      <c r="I14" s="100"/>
      <c r="J14" s="100"/>
      <c r="K14" s="100"/>
      <c r="L14" s="100"/>
      <c r="M14" s="100"/>
      <c r="N14" s="100"/>
      <c r="O14" s="100"/>
      <c r="P14" s="100"/>
      <c r="Q14" s="100"/>
      <c r="R14" s="100"/>
      <c r="S14" s="100"/>
      <c r="T14" s="100"/>
      <c r="U14" s="100"/>
      <c r="V14" s="100"/>
      <c r="W14" s="100"/>
      <c r="X14" s="101"/>
    </row>
    <row r="15" spans="2:24" ht="15.75" customHeight="1" x14ac:dyDescent="0.15">
      <c r="B15" s="81" t="s">
        <v>69</v>
      </c>
      <c r="C15" s="75"/>
      <c r="D15" s="75"/>
      <c r="E15" s="76"/>
      <c r="F15" s="38" t="s">
        <v>70</v>
      </c>
      <c r="G15" s="57"/>
      <c r="H15" s="57"/>
      <c r="I15" s="57"/>
      <c r="J15" s="57"/>
      <c r="K15" s="57"/>
      <c r="L15" s="57"/>
      <c r="M15" s="57"/>
      <c r="N15" s="57"/>
      <c r="O15" s="57"/>
      <c r="P15" s="57"/>
      <c r="Q15" s="57"/>
      <c r="R15" s="57"/>
      <c r="S15" s="57"/>
      <c r="T15" s="57"/>
      <c r="U15" s="57"/>
      <c r="V15" s="57"/>
      <c r="W15" s="57"/>
      <c r="X15" s="58"/>
    </row>
    <row r="16" spans="2:24" ht="20.25" customHeight="1" x14ac:dyDescent="0.15">
      <c r="B16" s="102"/>
      <c r="C16" s="103"/>
      <c r="D16" s="103"/>
      <c r="E16" s="104"/>
      <c r="F16" s="105" t="s">
        <v>71</v>
      </c>
      <c r="G16" s="106"/>
      <c r="H16" s="106"/>
      <c r="I16" s="92"/>
      <c r="J16" s="92"/>
      <c r="K16" s="92"/>
      <c r="L16" s="92"/>
      <c r="M16" s="92"/>
      <c r="N16" s="92"/>
      <c r="O16" s="92"/>
      <c r="P16" s="92"/>
      <c r="Q16" s="92"/>
      <c r="R16" s="92"/>
      <c r="S16" s="106" t="s">
        <v>72</v>
      </c>
      <c r="T16" s="106"/>
      <c r="U16" s="92"/>
      <c r="V16" s="92"/>
      <c r="W16" s="92"/>
      <c r="X16" s="93"/>
    </row>
    <row r="17" spans="2:24" ht="15.75" customHeight="1" x14ac:dyDescent="0.15">
      <c r="B17" s="74" t="s">
        <v>73</v>
      </c>
      <c r="C17" s="75"/>
      <c r="D17" s="75"/>
      <c r="E17" s="76"/>
      <c r="F17" s="55" t="s">
        <v>74</v>
      </c>
      <c r="G17" s="56"/>
      <c r="H17" s="56"/>
      <c r="I17" s="56"/>
      <c r="J17" s="57"/>
      <c r="K17" s="57"/>
      <c r="L17" s="57"/>
      <c r="M17" s="57"/>
      <c r="N17" s="57"/>
      <c r="O17" s="57"/>
      <c r="P17" s="57"/>
      <c r="Q17" s="57"/>
      <c r="R17" s="57"/>
      <c r="S17" s="57"/>
      <c r="T17" s="57"/>
      <c r="U17" s="57"/>
      <c r="V17" s="57"/>
      <c r="W17" s="57"/>
      <c r="X17" s="58"/>
    </row>
    <row r="18" spans="2:24" ht="15.75" customHeight="1" x14ac:dyDescent="0.15">
      <c r="B18" s="77"/>
      <c r="C18" s="78"/>
      <c r="D18" s="78"/>
      <c r="E18" s="79"/>
      <c r="F18" s="40" t="s">
        <v>70</v>
      </c>
      <c r="G18" s="59"/>
      <c r="H18" s="59"/>
      <c r="I18" s="59"/>
      <c r="J18" s="59"/>
      <c r="K18" s="59"/>
      <c r="L18" s="59"/>
      <c r="M18" s="59"/>
      <c r="N18" s="59"/>
      <c r="O18" s="59"/>
      <c r="P18" s="59"/>
      <c r="Q18" s="59"/>
      <c r="R18" s="59"/>
      <c r="S18" s="59"/>
      <c r="T18" s="59"/>
      <c r="U18" s="59"/>
      <c r="V18" s="59"/>
      <c r="W18" s="59"/>
      <c r="X18" s="60"/>
    </row>
    <row r="19" spans="2:24" ht="20.25" customHeight="1" x14ac:dyDescent="0.15">
      <c r="B19" s="80"/>
      <c r="C19" s="78"/>
      <c r="D19" s="78"/>
      <c r="E19" s="79"/>
      <c r="F19" s="97" t="s">
        <v>71</v>
      </c>
      <c r="G19" s="91"/>
      <c r="H19" s="91"/>
      <c r="I19" s="59"/>
      <c r="J19" s="59"/>
      <c r="K19" s="59"/>
      <c r="L19" s="59"/>
      <c r="M19" s="59"/>
      <c r="N19" s="59"/>
      <c r="O19" s="59"/>
      <c r="P19" s="59"/>
      <c r="Q19" s="59"/>
      <c r="R19" s="59"/>
      <c r="S19" s="91" t="s">
        <v>72</v>
      </c>
      <c r="T19" s="91"/>
      <c r="U19" s="59"/>
      <c r="V19" s="59"/>
      <c r="W19" s="59"/>
      <c r="X19" s="60"/>
    </row>
    <row r="20" spans="2:24" ht="21.75" customHeight="1" x14ac:dyDescent="0.15">
      <c r="B20" s="116" t="s">
        <v>75</v>
      </c>
      <c r="C20" s="117"/>
      <c r="D20" s="117"/>
      <c r="E20" s="117"/>
      <c r="F20" s="94"/>
      <c r="G20" s="95"/>
      <c r="H20" s="95"/>
      <c r="I20" s="95"/>
      <c r="J20" s="95"/>
      <c r="K20" s="95"/>
      <c r="L20" s="95"/>
      <c r="M20" s="95"/>
      <c r="N20" s="95"/>
      <c r="O20" s="95"/>
      <c r="P20" s="95"/>
      <c r="Q20" s="95"/>
      <c r="R20" s="95"/>
      <c r="S20" s="95"/>
      <c r="T20" s="95"/>
      <c r="U20" s="95"/>
      <c r="V20" s="95"/>
      <c r="W20" s="95"/>
      <c r="X20" s="96"/>
    </row>
    <row r="21" spans="2:24" ht="21.75" customHeight="1" x14ac:dyDescent="0.15">
      <c r="B21" s="116" t="s">
        <v>76</v>
      </c>
      <c r="C21" s="117"/>
      <c r="D21" s="117"/>
      <c r="E21" s="117"/>
      <c r="F21" s="120"/>
      <c r="G21" s="121"/>
      <c r="H21" s="121"/>
      <c r="I21" s="121"/>
      <c r="J21" s="121"/>
      <c r="K21" s="121"/>
      <c r="L21" s="121"/>
      <c r="M21" s="121"/>
      <c r="N21" s="121"/>
      <c r="O21" s="121"/>
      <c r="P21" s="121"/>
      <c r="Q21" s="121"/>
      <c r="R21" s="121"/>
      <c r="S21" s="121"/>
      <c r="T21" s="121"/>
      <c r="U21" s="121"/>
      <c r="V21" s="121"/>
      <c r="W21" s="121"/>
      <c r="X21" s="122"/>
    </row>
    <row r="22" spans="2:24" ht="21.75" customHeight="1" x14ac:dyDescent="0.15">
      <c r="B22" s="116" t="s">
        <v>77</v>
      </c>
      <c r="C22" s="117"/>
      <c r="D22" s="117"/>
      <c r="E22" s="117"/>
      <c r="F22" s="118" t="s">
        <v>78</v>
      </c>
      <c r="G22" s="119"/>
      <c r="H22" s="119"/>
      <c r="I22" s="119"/>
      <c r="J22" s="61"/>
      <c r="K22" s="61"/>
      <c r="L22" s="61"/>
      <c r="M22" s="61"/>
      <c r="N22" s="61"/>
      <c r="O22" s="61"/>
      <c r="P22" s="61"/>
      <c r="Q22" s="61"/>
      <c r="R22" s="62" t="s">
        <v>79</v>
      </c>
      <c r="S22" s="62"/>
      <c r="T22" s="62"/>
      <c r="U22" s="62"/>
      <c r="V22" s="62"/>
      <c r="W22" s="62"/>
      <c r="X22" s="63"/>
    </row>
    <row r="23" spans="2:24" ht="21.75" customHeight="1" x14ac:dyDescent="0.15">
      <c r="B23" s="116" t="s">
        <v>80</v>
      </c>
      <c r="C23" s="117"/>
      <c r="D23" s="117"/>
      <c r="E23" s="117"/>
      <c r="F23" s="67" t="s">
        <v>81</v>
      </c>
      <c r="G23" s="68"/>
      <c r="H23" s="68"/>
      <c r="I23" s="68"/>
      <c r="J23" s="68"/>
      <c r="K23" s="69"/>
      <c r="L23" s="69"/>
      <c r="M23" s="69"/>
      <c r="N23" s="69"/>
      <c r="O23" s="69"/>
      <c r="P23" s="41" t="s">
        <v>59</v>
      </c>
      <c r="Q23" s="42"/>
      <c r="R23" s="41" t="s">
        <v>60</v>
      </c>
      <c r="S23" s="42"/>
      <c r="T23" s="41" t="s">
        <v>39</v>
      </c>
      <c r="U23" s="64" t="s">
        <v>82</v>
      </c>
      <c r="V23" s="65"/>
      <c r="W23" s="65"/>
      <c r="X23" s="66"/>
    </row>
    <row r="24" spans="2:24" ht="18" customHeight="1" x14ac:dyDescent="0.15">
      <c r="B24" s="74" t="s">
        <v>83</v>
      </c>
      <c r="C24" s="75"/>
      <c r="D24" s="75"/>
      <c r="E24" s="76"/>
      <c r="F24" s="55" t="s">
        <v>101</v>
      </c>
      <c r="G24" s="56"/>
      <c r="H24" s="56"/>
      <c r="I24" s="56"/>
      <c r="J24" s="57"/>
      <c r="K24" s="57"/>
      <c r="L24" s="57"/>
      <c r="M24" s="57"/>
      <c r="N24" s="57"/>
      <c r="O24" s="57"/>
      <c r="P24" s="57"/>
      <c r="Q24" s="57"/>
      <c r="R24" s="57"/>
      <c r="S24" s="57"/>
      <c r="T24" s="57"/>
      <c r="U24" s="57"/>
      <c r="V24" s="57"/>
      <c r="W24" s="57"/>
      <c r="X24" s="58"/>
    </row>
    <row r="25" spans="2:24" ht="19.5" customHeight="1" x14ac:dyDescent="0.15">
      <c r="B25" s="80"/>
      <c r="C25" s="78"/>
      <c r="D25" s="78"/>
      <c r="E25" s="79"/>
      <c r="F25" s="70" t="s">
        <v>84</v>
      </c>
      <c r="G25" s="71"/>
      <c r="H25" s="71"/>
      <c r="I25" s="71"/>
      <c r="J25" s="71"/>
      <c r="K25" s="71"/>
      <c r="L25" s="59"/>
      <c r="M25" s="59"/>
      <c r="N25" s="59"/>
      <c r="O25" s="59"/>
      <c r="P25" s="59"/>
      <c r="Q25" s="59"/>
      <c r="R25" s="59"/>
      <c r="S25" s="59"/>
      <c r="T25" s="59"/>
      <c r="U25" s="59"/>
      <c r="V25" s="59"/>
      <c r="W25" s="59"/>
      <c r="X25" s="60"/>
    </row>
    <row r="26" spans="2:24" ht="19.5" customHeight="1" x14ac:dyDescent="0.15">
      <c r="B26" s="80"/>
      <c r="C26" s="78"/>
      <c r="D26" s="78"/>
      <c r="E26" s="79"/>
      <c r="F26" s="70" t="s">
        <v>71</v>
      </c>
      <c r="G26" s="71"/>
      <c r="H26" s="71"/>
      <c r="I26" s="71"/>
      <c r="J26" s="59"/>
      <c r="K26" s="59"/>
      <c r="L26" s="59"/>
      <c r="M26" s="59"/>
      <c r="N26" s="59"/>
      <c r="O26" s="59"/>
      <c r="P26" s="59"/>
      <c r="Q26" s="59"/>
      <c r="R26" s="59"/>
      <c r="S26" s="59"/>
      <c r="T26" s="59"/>
      <c r="U26" s="59"/>
      <c r="V26" s="59"/>
      <c r="W26" s="59"/>
      <c r="X26" s="60"/>
    </row>
    <row r="27" spans="2:24" ht="19.5" customHeight="1" x14ac:dyDescent="0.15">
      <c r="B27" s="102"/>
      <c r="C27" s="103"/>
      <c r="D27" s="103"/>
      <c r="E27" s="104"/>
      <c r="F27" s="72" t="s">
        <v>85</v>
      </c>
      <c r="G27" s="73"/>
      <c r="H27" s="73"/>
      <c r="I27" s="73"/>
      <c r="J27" s="92"/>
      <c r="K27" s="92"/>
      <c r="L27" s="92"/>
      <c r="M27" s="92"/>
      <c r="N27" s="92"/>
      <c r="O27" s="92"/>
      <c r="P27" s="92"/>
      <c r="Q27" s="92"/>
      <c r="R27" s="92"/>
      <c r="S27" s="92"/>
      <c r="T27" s="92"/>
      <c r="U27" s="92"/>
      <c r="V27" s="92"/>
      <c r="W27" s="92"/>
      <c r="X27" s="93"/>
    </row>
    <row r="28" spans="2:24" ht="13.5" customHeight="1" x14ac:dyDescent="0.15">
      <c r="B28" s="81" t="s">
        <v>86</v>
      </c>
      <c r="C28" s="75"/>
      <c r="D28" s="75"/>
      <c r="E28" s="76"/>
      <c r="F28" s="85"/>
      <c r="G28" s="75"/>
      <c r="H28" s="75"/>
      <c r="I28" s="87" t="s">
        <v>87</v>
      </c>
      <c r="J28" s="87"/>
      <c r="K28" s="87"/>
      <c r="L28" s="87"/>
      <c r="M28" s="87"/>
      <c r="N28" s="87"/>
      <c r="O28" s="87"/>
      <c r="P28" s="87"/>
      <c r="Q28" s="87"/>
      <c r="R28" s="87"/>
      <c r="S28" s="87"/>
      <c r="T28" s="87"/>
      <c r="U28" s="87"/>
      <c r="V28" s="87"/>
      <c r="W28" s="87"/>
      <c r="X28" s="88"/>
    </row>
    <row r="29" spans="2:24" ht="13.5" customHeight="1" thickBot="1" x14ac:dyDescent="0.2">
      <c r="B29" s="82"/>
      <c r="C29" s="83"/>
      <c r="D29" s="83"/>
      <c r="E29" s="84"/>
      <c r="F29" s="86"/>
      <c r="G29" s="83"/>
      <c r="H29" s="83"/>
      <c r="I29" s="89" t="s">
        <v>88</v>
      </c>
      <c r="J29" s="89"/>
      <c r="K29" s="89"/>
      <c r="L29" s="89"/>
      <c r="M29" s="89"/>
      <c r="N29" s="89"/>
      <c r="O29" s="89"/>
      <c r="P29" s="89"/>
      <c r="Q29" s="89"/>
      <c r="R29" s="89"/>
      <c r="S29" s="89"/>
      <c r="T29" s="89"/>
      <c r="U29" s="89"/>
      <c r="V29" s="89"/>
      <c r="W29" s="89"/>
      <c r="X29" s="90"/>
    </row>
    <row r="30" spans="2:24" ht="39.75" customHeight="1" x14ac:dyDescent="0.15">
      <c r="B30" s="109" t="s">
        <v>89</v>
      </c>
      <c r="C30" s="110"/>
      <c r="D30" s="110"/>
      <c r="E30" s="110"/>
      <c r="F30" s="110"/>
      <c r="G30" s="110"/>
      <c r="H30" s="110"/>
      <c r="I30" s="110"/>
      <c r="J30" s="110"/>
      <c r="K30" s="110"/>
      <c r="L30" s="110"/>
      <c r="M30" s="110"/>
      <c r="N30" s="110"/>
      <c r="O30" s="110"/>
      <c r="P30" s="110"/>
      <c r="Q30" s="110"/>
      <c r="R30" s="110"/>
      <c r="S30" s="110"/>
      <c r="T30" s="110"/>
      <c r="U30" s="110"/>
      <c r="V30" s="110"/>
      <c r="W30" s="110"/>
      <c r="X30" s="110"/>
    </row>
    <row r="31" spans="2:24" ht="13.5" customHeight="1" x14ac:dyDescent="0.15">
      <c r="B31" s="111" t="s">
        <v>90</v>
      </c>
      <c r="C31" s="111"/>
      <c r="D31" s="111"/>
      <c r="E31" s="111"/>
      <c r="F31" s="111"/>
      <c r="G31" s="111"/>
      <c r="H31" s="39"/>
      <c r="I31" s="43"/>
      <c r="J31" s="43"/>
      <c r="K31" s="43"/>
      <c r="L31" s="43"/>
      <c r="M31" s="43"/>
      <c r="N31" s="43"/>
      <c r="O31" s="43"/>
      <c r="P31" s="43"/>
      <c r="Q31" s="43"/>
      <c r="R31" s="43"/>
      <c r="S31" s="43"/>
      <c r="T31" s="43"/>
      <c r="U31" s="43"/>
      <c r="V31" s="43"/>
      <c r="W31" s="43"/>
      <c r="X31" s="43"/>
    </row>
    <row r="32" spans="2:24" ht="13.5" customHeight="1" x14ac:dyDescent="0.15">
      <c r="B32" s="112" t="s">
        <v>91</v>
      </c>
      <c r="C32" s="112"/>
      <c r="D32" s="112"/>
      <c r="E32" s="112"/>
      <c r="F32" s="112"/>
      <c r="G32" s="112"/>
      <c r="H32" s="112"/>
      <c r="I32" s="112"/>
      <c r="J32" s="112"/>
      <c r="K32" s="112"/>
      <c r="L32" s="112"/>
      <c r="M32" s="112"/>
      <c r="N32" s="112"/>
      <c r="O32" s="112"/>
      <c r="P32" s="112"/>
      <c r="Q32" s="112"/>
      <c r="R32" s="112"/>
      <c r="S32" s="112"/>
      <c r="T32" s="112"/>
      <c r="U32" s="112"/>
      <c r="V32" s="112"/>
      <c r="W32" s="112"/>
      <c r="X32" s="112"/>
    </row>
    <row r="33" spans="2:24" ht="18.75" customHeight="1" x14ac:dyDescent="0.15">
      <c r="B33" s="54" t="s">
        <v>92</v>
      </c>
      <c r="C33" s="54"/>
      <c r="D33" s="54" t="s">
        <v>93</v>
      </c>
      <c r="E33" s="54"/>
      <c r="F33" s="54"/>
      <c r="G33" s="54"/>
      <c r="H33" s="54"/>
      <c r="I33" s="54"/>
      <c r="J33" s="54"/>
      <c r="K33" s="54"/>
      <c r="L33" s="54" t="s">
        <v>94</v>
      </c>
      <c r="M33" s="54"/>
      <c r="N33" s="54"/>
      <c r="O33" s="54"/>
      <c r="P33" s="54"/>
      <c r="Q33" s="54"/>
      <c r="R33" s="54"/>
      <c r="S33" s="54"/>
      <c r="T33" s="54"/>
      <c r="U33" s="54"/>
      <c r="V33" s="44" t="s">
        <v>95</v>
      </c>
      <c r="W33" s="114" t="s">
        <v>96</v>
      </c>
      <c r="X33" s="115"/>
    </row>
    <row r="34" spans="2:24" ht="16.5" customHeight="1" x14ac:dyDescent="0.15">
      <c r="B34" s="53"/>
      <c r="C34" s="53"/>
      <c r="D34" s="53"/>
      <c r="E34" s="53"/>
      <c r="F34" s="53"/>
      <c r="G34" s="53"/>
      <c r="H34" s="53"/>
      <c r="I34" s="53"/>
      <c r="J34" s="53"/>
      <c r="K34" s="53"/>
      <c r="L34" s="53"/>
      <c r="M34" s="53"/>
      <c r="N34" s="53"/>
      <c r="O34" s="53"/>
      <c r="P34" s="53"/>
      <c r="Q34" s="53"/>
      <c r="R34" s="53"/>
      <c r="S34" s="53"/>
      <c r="T34" s="53"/>
      <c r="U34" s="53"/>
      <c r="V34" s="45"/>
      <c r="W34" s="53"/>
      <c r="X34" s="53"/>
    </row>
    <row r="35" spans="2:24" ht="16.5" customHeight="1" x14ac:dyDescent="0.15">
      <c r="B35" s="53"/>
      <c r="C35" s="53"/>
      <c r="D35" s="53"/>
      <c r="E35" s="53"/>
      <c r="F35" s="53"/>
      <c r="G35" s="53"/>
      <c r="H35" s="53"/>
      <c r="I35" s="53"/>
      <c r="J35" s="53"/>
      <c r="K35" s="53"/>
      <c r="L35" s="53"/>
      <c r="M35" s="53"/>
      <c r="N35" s="53"/>
      <c r="O35" s="53"/>
      <c r="P35" s="53"/>
      <c r="Q35" s="53"/>
      <c r="R35" s="53"/>
      <c r="S35" s="53"/>
      <c r="T35" s="53"/>
      <c r="U35" s="53"/>
      <c r="V35" s="45"/>
      <c r="W35" s="53"/>
      <c r="X35" s="53"/>
    </row>
    <row r="36" spans="2:24" ht="16.5" customHeight="1" x14ac:dyDescent="0.15">
      <c r="B36" s="53"/>
      <c r="C36" s="53"/>
      <c r="D36" s="53"/>
      <c r="E36" s="53"/>
      <c r="F36" s="53"/>
      <c r="G36" s="53"/>
      <c r="H36" s="53"/>
      <c r="I36" s="53"/>
      <c r="J36" s="53"/>
      <c r="K36" s="53"/>
      <c r="L36" s="53"/>
      <c r="M36" s="53"/>
      <c r="N36" s="53"/>
      <c r="O36" s="53"/>
      <c r="P36" s="53"/>
      <c r="Q36" s="53"/>
      <c r="R36" s="53"/>
      <c r="S36" s="53"/>
      <c r="T36" s="53"/>
      <c r="U36" s="53"/>
      <c r="V36" s="45"/>
      <c r="W36" s="53"/>
      <c r="X36" s="53"/>
    </row>
    <row r="37" spans="2:24" ht="16.5" customHeight="1" x14ac:dyDescent="0.15">
      <c r="B37" s="113" t="s">
        <v>97</v>
      </c>
      <c r="C37" s="113"/>
      <c r="D37" s="113"/>
      <c r="E37" s="113"/>
      <c r="F37" s="113"/>
      <c r="G37" s="113"/>
      <c r="H37" s="113"/>
      <c r="I37" s="113"/>
      <c r="J37" s="113"/>
      <c r="K37" s="113"/>
      <c r="L37" s="113"/>
      <c r="M37" s="113"/>
      <c r="N37" s="113"/>
      <c r="O37" s="113"/>
      <c r="P37" s="113"/>
      <c r="Q37" s="113"/>
    </row>
    <row r="38" spans="2:24" ht="11.25" customHeight="1" x14ac:dyDescent="0.15">
      <c r="H38" s="107"/>
      <c r="I38" s="107"/>
      <c r="T38" s="108"/>
      <c r="U38" s="108"/>
      <c r="V38" s="108"/>
      <c r="W38" s="108"/>
      <c r="X38" s="108"/>
    </row>
  </sheetData>
  <sheetProtection sheet="1" objects="1" scenarios="1"/>
  <mergeCells count="95">
    <mergeCell ref="C5:D5"/>
    <mergeCell ref="D1:X1"/>
    <mergeCell ref="B2:X2"/>
    <mergeCell ref="B3:X3"/>
    <mergeCell ref="C4:D4"/>
    <mergeCell ref="B4:B5"/>
    <mergeCell ref="E4:X5"/>
    <mergeCell ref="J10:W10"/>
    <mergeCell ref="F8:R8"/>
    <mergeCell ref="F6:G6"/>
    <mergeCell ref="H6:I6"/>
    <mergeCell ref="F7:G7"/>
    <mergeCell ref="H7:I7"/>
    <mergeCell ref="Q7:X7"/>
    <mergeCell ref="O7:P7"/>
    <mergeCell ref="M7:N7"/>
    <mergeCell ref="F21:X21"/>
    <mergeCell ref="S12:W12"/>
    <mergeCell ref="F11:X11"/>
    <mergeCell ref="B6:E6"/>
    <mergeCell ref="K6:L6"/>
    <mergeCell ref="M6:N6"/>
    <mergeCell ref="O6:P6"/>
    <mergeCell ref="Q6:X6"/>
    <mergeCell ref="B7:E8"/>
    <mergeCell ref="S8:W8"/>
    <mergeCell ref="K7:L7"/>
    <mergeCell ref="F12:R12"/>
    <mergeCell ref="B11:E12"/>
    <mergeCell ref="B9:E10"/>
    <mergeCell ref="F10:I10"/>
    <mergeCell ref="F9:X9"/>
    <mergeCell ref="W36:X36"/>
    <mergeCell ref="W35:X35"/>
    <mergeCell ref="W34:X34"/>
    <mergeCell ref="W33:X33"/>
    <mergeCell ref="L33:U33"/>
    <mergeCell ref="L34:U34"/>
    <mergeCell ref="H38:I38"/>
    <mergeCell ref="B24:E27"/>
    <mergeCell ref="F24:I24"/>
    <mergeCell ref="F25:K25"/>
    <mergeCell ref="T38:X38"/>
    <mergeCell ref="D36:K36"/>
    <mergeCell ref="B30:X30"/>
    <mergeCell ref="B31:G31"/>
    <mergeCell ref="B32:X32"/>
    <mergeCell ref="B37:Q37"/>
    <mergeCell ref="D33:K33"/>
    <mergeCell ref="D34:K34"/>
    <mergeCell ref="D35:K35"/>
    <mergeCell ref="L35:U35"/>
    <mergeCell ref="L36:U36"/>
    <mergeCell ref="B34:C34"/>
    <mergeCell ref="F13:X13"/>
    <mergeCell ref="F14:X14"/>
    <mergeCell ref="B15:E16"/>
    <mergeCell ref="F16:H16"/>
    <mergeCell ref="I16:R16"/>
    <mergeCell ref="S16:T16"/>
    <mergeCell ref="U16:X16"/>
    <mergeCell ref="G15:X15"/>
    <mergeCell ref="B13:E14"/>
    <mergeCell ref="B17:E19"/>
    <mergeCell ref="B28:E29"/>
    <mergeCell ref="F28:H29"/>
    <mergeCell ref="I28:X28"/>
    <mergeCell ref="I29:X29"/>
    <mergeCell ref="J26:X26"/>
    <mergeCell ref="I19:R19"/>
    <mergeCell ref="S19:T19"/>
    <mergeCell ref="J27:X27"/>
    <mergeCell ref="F20:X20"/>
    <mergeCell ref="F19:H19"/>
    <mergeCell ref="B20:E20"/>
    <mergeCell ref="B21:E21"/>
    <mergeCell ref="B22:E22"/>
    <mergeCell ref="F22:I22"/>
    <mergeCell ref="B23:E23"/>
    <mergeCell ref="B35:C35"/>
    <mergeCell ref="B33:C33"/>
    <mergeCell ref="B36:C36"/>
    <mergeCell ref="F17:I17"/>
    <mergeCell ref="J17:X17"/>
    <mergeCell ref="G18:X18"/>
    <mergeCell ref="J24:X24"/>
    <mergeCell ref="J22:Q22"/>
    <mergeCell ref="R22:X22"/>
    <mergeCell ref="U23:X23"/>
    <mergeCell ref="F23:J23"/>
    <mergeCell ref="K23:O23"/>
    <mergeCell ref="U19:X19"/>
    <mergeCell ref="F26:I26"/>
    <mergeCell ref="F27:I27"/>
    <mergeCell ref="L25:X25"/>
  </mergeCells>
  <phoneticPr fontId="1"/>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33807" r:id="rId4" name="CheckBox3">
          <controlPr defaultSize="0" autoLine="0" r:id="rId5">
            <anchor moveWithCells="1">
              <from>
                <xdr:col>5</xdr:col>
                <xdr:colOff>57150</xdr:colOff>
                <xdr:row>8</xdr:row>
                <xdr:rowOff>1152525</xdr:rowOff>
              </from>
              <to>
                <xdr:col>18</xdr:col>
                <xdr:colOff>219075</xdr:colOff>
                <xdr:row>9</xdr:row>
                <xdr:rowOff>19050</xdr:rowOff>
              </to>
            </anchor>
          </controlPr>
        </control>
      </mc:Choice>
      <mc:Fallback>
        <control shapeId="33807" r:id="rId4" name="CheckBox3"/>
      </mc:Fallback>
    </mc:AlternateContent>
    <mc:AlternateContent xmlns:mc="http://schemas.openxmlformats.org/markup-compatibility/2006">
      <mc:Choice Requires="x14">
        <control shapeId="33806" r:id="rId6" name="CheckBox2">
          <controlPr defaultSize="0" autoLine="0" r:id="rId7">
            <anchor moveWithCells="1">
              <from>
                <xdr:col>5</xdr:col>
                <xdr:colOff>57150</xdr:colOff>
                <xdr:row>8</xdr:row>
                <xdr:rowOff>914400</xdr:rowOff>
              </from>
              <to>
                <xdr:col>21</xdr:col>
                <xdr:colOff>247650</xdr:colOff>
                <xdr:row>8</xdr:row>
                <xdr:rowOff>1114425</xdr:rowOff>
              </to>
            </anchor>
          </controlPr>
        </control>
      </mc:Choice>
      <mc:Fallback>
        <control shapeId="33806" r:id="rId6" name="CheckBox2"/>
      </mc:Fallback>
    </mc:AlternateContent>
    <mc:AlternateContent xmlns:mc="http://schemas.openxmlformats.org/markup-compatibility/2006">
      <mc:Choice Requires="x14">
        <control shapeId="33805" r:id="rId8" name="CheckBox1">
          <controlPr defaultSize="0" autoLine="0" r:id="rId9">
            <anchor moveWithCells="1">
              <from>
                <xdr:col>5</xdr:col>
                <xdr:colOff>57150</xdr:colOff>
                <xdr:row>8</xdr:row>
                <xdr:rowOff>704850</xdr:rowOff>
              </from>
              <to>
                <xdr:col>18</xdr:col>
                <xdr:colOff>219075</xdr:colOff>
                <xdr:row>8</xdr:row>
                <xdr:rowOff>904875</xdr:rowOff>
              </to>
            </anchor>
          </controlPr>
        </control>
      </mc:Choice>
      <mc:Fallback>
        <control shapeId="33805" r:id="rId8" name="CheckBox1"/>
      </mc:Fallback>
    </mc:AlternateContent>
    <mc:AlternateContent xmlns:mc="http://schemas.openxmlformats.org/markup-compatibility/2006">
      <mc:Choice Requires="x14">
        <control shapeId="33804" r:id="rId10" name="CheckBox212">
          <controlPr defaultSize="0" autoLine="0" r:id="rId11">
            <anchor moveWithCells="1">
              <from>
                <xdr:col>15</xdr:col>
                <xdr:colOff>85725</xdr:colOff>
                <xdr:row>20</xdr:row>
                <xdr:rowOff>38100</xdr:rowOff>
              </from>
              <to>
                <xdr:col>21</xdr:col>
                <xdr:colOff>238125</xdr:colOff>
                <xdr:row>20</xdr:row>
                <xdr:rowOff>247650</xdr:rowOff>
              </to>
            </anchor>
          </controlPr>
        </control>
      </mc:Choice>
      <mc:Fallback>
        <control shapeId="33804" r:id="rId10" name="CheckBox212"/>
      </mc:Fallback>
    </mc:AlternateContent>
    <mc:AlternateContent xmlns:mc="http://schemas.openxmlformats.org/markup-compatibility/2006">
      <mc:Choice Requires="x14">
        <control shapeId="33803" r:id="rId12" name="CheckBox211">
          <controlPr defaultSize="0" autoLine="0" r:id="rId13">
            <anchor moveWithCells="1">
              <from>
                <xdr:col>5</xdr:col>
                <xdr:colOff>57150</xdr:colOff>
                <xdr:row>20</xdr:row>
                <xdr:rowOff>38100</xdr:rowOff>
              </from>
              <to>
                <xdr:col>15</xdr:col>
                <xdr:colOff>104775</xdr:colOff>
                <xdr:row>20</xdr:row>
                <xdr:rowOff>247650</xdr:rowOff>
              </to>
            </anchor>
          </controlPr>
        </control>
      </mc:Choice>
      <mc:Fallback>
        <control shapeId="33803" r:id="rId12" name="CheckBox211"/>
      </mc:Fallback>
    </mc:AlternateContent>
    <mc:AlternateContent xmlns:mc="http://schemas.openxmlformats.org/markup-compatibility/2006">
      <mc:Choice Requires="x14">
        <control shapeId="33802" r:id="rId14" name="CheckBox210">
          <controlPr defaultSize="0" autoLine="0" r:id="rId15">
            <anchor moveWithCells="1">
              <from>
                <xdr:col>13</xdr:col>
                <xdr:colOff>0</xdr:colOff>
                <xdr:row>19</xdr:row>
                <xdr:rowOff>38100</xdr:rowOff>
              </from>
              <to>
                <xdr:col>22</xdr:col>
                <xdr:colOff>85725</xdr:colOff>
                <xdr:row>19</xdr:row>
                <xdr:rowOff>247650</xdr:rowOff>
              </to>
            </anchor>
          </controlPr>
        </control>
      </mc:Choice>
      <mc:Fallback>
        <control shapeId="33802" r:id="rId14" name="CheckBox210"/>
      </mc:Fallback>
    </mc:AlternateContent>
    <mc:AlternateContent xmlns:mc="http://schemas.openxmlformats.org/markup-compatibility/2006">
      <mc:Choice Requires="x14">
        <control shapeId="33801" r:id="rId16" name="CheckBox29">
          <controlPr defaultSize="0" autoLine="0" r:id="rId17">
            <anchor moveWithCells="1">
              <from>
                <xdr:col>5</xdr:col>
                <xdr:colOff>57150</xdr:colOff>
                <xdr:row>19</xdr:row>
                <xdr:rowOff>38100</xdr:rowOff>
              </from>
              <to>
                <xdr:col>11</xdr:col>
                <xdr:colOff>171450</xdr:colOff>
                <xdr:row>19</xdr:row>
                <xdr:rowOff>238125</xdr:rowOff>
              </to>
            </anchor>
          </controlPr>
        </control>
      </mc:Choice>
      <mc:Fallback>
        <control shapeId="33801" r:id="rId16" name="CheckBox29"/>
      </mc:Fallback>
    </mc:AlternateContent>
    <mc:AlternateContent xmlns:mc="http://schemas.openxmlformats.org/markup-compatibility/2006">
      <mc:Choice Requires="x14">
        <control shapeId="33800" r:id="rId18" name="CheckBox28">
          <controlPr defaultSize="0" autoLine="0" r:id="rId19">
            <anchor moveWithCells="1">
              <from>
                <xdr:col>5</xdr:col>
                <xdr:colOff>57150</xdr:colOff>
                <xdr:row>11</xdr:row>
                <xdr:rowOff>19050</xdr:rowOff>
              </from>
              <to>
                <xdr:col>9</xdr:col>
                <xdr:colOff>76200</xdr:colOff>
                <xdr:row>12</xdr:row>
                <xdr:rowOff>0</xdr:rowOff>
              </to>
            </anchor>
          </controlPr>
        </control>
      </mc:Choice>
      <mc:Fallback>
        <control shapeId="33800" r:id="rId18" name="CheckBox28"/>
      </mc:Fallback>
    </mc:AlternateContent>
    <mc:AlternateContent xmlns:mc="http://schemas.openxmlformats.org/markup-compatibility/2006">
      <mc:Choice Requires="x14">
        <control shapeId="33799" r:id="rId20" name="CheckBox27">
          <controlPr defaultSize="0" autoLine="0" r:id="rId21">
            <anchor moveWithCells="1">
              <from>
                <xdr:col>5</xdr:col>
                <xdr:colOff>57150</xdr:colOff>
                <xdr:row>10</xdr:row>
                <xdr:rowOff>9525</xdr:rowOff>
              </from>
              <to>
                <xdr:col>9</xdr:col>
                <xdr:colOff>47625</xdr:colOff>
                <xdr:row>10</xdr:row>
                <xdr:rowOff>219075</xdr:rowOff>
              </to>
            </anchor>
          </controlPr>
        </control>
      </mc:Choice>
      <mc:Fallback>
        <control shapeId="33799" r:id="rId20" name="CheckBox27"/>
      </mc:Fallback>
    </mc:AlternateContent>
    <mc:AlternateContent xmlns:mc="http://schemas.openxmlformats.org/markup-compatibility/2006">
      <mc:Choice Requires="x14">
        <control shapeId="33798" r:id="rId22" name="CheckBox26">
          <controlPr defaultSize="0" autoLine="0" r:id="rId23">
            <anchor moveWithCells="1">
              <from>
                <xdr:col>5</xdr:col>
                <xdr:colOff>57150</xdr:colOff>
                <xdr:row>8</xdr:row>
                <xdr:rowOff>476250</xdr:rowOff>
              </from>
              <to>
                <xdr:col>18</xdr:col>
                <xdr:colOff>285750</xdr:colOff>
                <xdr:row>8</xdr:row>
                <xdr:rowOff>676275</xdr:rowOff>
              </to>
            </anchor>
          </controlPr>
        </control>
      </mc:Choice>
      <mc:Fallback>
        <control shapeId="33798" r:id="rId22" name="CheckBox26"/>
      </mc:Fallback>
    </mc:AlternateContent>
    <mc:AlternateContent xmlns:mc="http://schemas.openxmlformats.org/markup-compatibility/2006">
      <mc:Choice Requires="x14">
        <control shapeId="33797" r:id="rId24" name="CheckBox25">
          <controlPr defaultSize="0" autoLine="0" r:id="rId25">
            <anchor moveWithCells="1">
              <from>
                <xdr:col>21</xdr:col>
                <xdr:colOff>371475</xdr:colOff>
                <xdr:row>8</xdr:row>
                <xdr:rowOff>238125</xdr:rowOff>
              </from>
              <to>
                <xdr:col>23</xdr:col>
                <xdr:colOff>85725</xdr:colOff>
                <xdr:row>8</xdr:row>
                <xdr:rowOff>447675</xdr:rowOff>
              </to>
            </anchor>
          </controlPr>
        </control>
      </mc:Choice>
      <mc:Fallback>
        <control shapeId="33797" r:id="rId24" name="CheckBox25"/>
      </mc:Fallback>
    </mc:AlternateContent>
    <mc:AlternateContent xmlns:mc="http://schemas.openxmlformats.org/markup-compatibility/2006">
      <mc:Choice Requires="x14">
        <control shapeId="33796" r:id="rId26" name="CheckBox24">
          <controlPr defaultSize="0" autoLine="0" r:id="rId27">
            <anchor moveWithCells="1">
              <from>
                <xdr:col>14</xdr:col>
                <xdr:colOff>133350</xdr:colOff>
                <xdr:row>8</xdr:row>
                <xdr:rowOff>238125</xdr:rowOff>
              </from>
              <to>
                <xdr:col>21</xdr:col>
                <xdr:colOff>171450</xdr:colOff>
                <xdr:row>8</xdr:row>
                <xdr:rowOff>447675</xdr:rowOff>
              </to>
            </anchor>
          </controlPr>
        </control>
      </mc:Choice>
      <mc:Fallback>
        <control shapeId="33796" r:id="rId26" name="CheckBox24"/>
      </mc:Fallback>
    </mc:AlternateContent>
    <mc:AlternateContent xmlns:mc="http://schemas.openxmlformats.org/markup-compatibility/2006">
      <mc:Choice Requires="x14">
        <control shapeId="33795" r:id="rId28" name="CheckBox23">
          <controlPr defaultSize="0" autoLine="0" r:id="rId29">
            <anchor moveWithCells="1">
              <from>
                <xdr:col>5</xdr:col>
                <xdr:colOff>57150</xdr:colOff>
                <xdr:row>8</xdr:row>
                <xdr:rowOff>238125</xdr:rowOff>
              </from>
              <to>
                <xdr:col>14</xdr:col>
                <xdr:colOff>76200</xdr:colOff>
                <xdr:row>8</xdr:row>
                <xdr:rowOff>447675</xdr:rowOff>
              </to>
            </anchor>
          </controlPr>
        </control>
      </mc:Choice>
      <mc:Fallback>
        <control shapeId="33795" r:id="rId28" name="CheckBox23"/>
      </mc:Fallback>
    </mc:AlternateContent>
    <mc:AlternateContent xmlns:mc="http://schemas.openxmlformats.org/markup-compatibility/2006">
      <mc:Choice Requires="x14">
        <control shapeId="33794" r:id="rId30" name="CheckBox22">
          <controlPr defaultSize="0" autoLine="0" r:id="rId31">
            <anchor moveWithCells="1">
              <from>
                <xdr:col>21</xdr:col>
                <xdr:colOff>19050</xdr:colOff>
                <xdr:row>8</xdr:row>
                <xdr:rowOff>9525</xdr:rowOff>
              </from>
              <to>
                <xdr:col>23</xdr:col>
                <xdr:colOff>133350</xdr:colOff>
                <xdr:row>8</xdr:row>
                <xdr:rowOff>209550</xdr:rowOff>
              </to>
            </anchor>
          </controlPr>
        </control>
      </mc:Choice>
      <mc:Fallback>
        <control shapeId="33794" r:id="rId30" name="CheckBox22"/>
      </mc:Fallback>
    </mc:AlternateContent>
    <mc:AlternateContent xmlns:mc="http://schemas.openxmlformats.org/markup-compatibility/2006">
      <mc:Choice Requires="x14">
        <control shapeId="33793" r:id="rId32" name="CheckBox21">
          <controlPr defaultSize="0" autoLine="0" r:id="rId33">
            <anchor moveWithCells="1">
              <from>
                <xdr:col>5</xdr:col>
                <xdr:colOff>57150</xdr:colOff>
                <xdr:row>8</xdr:row>
                <xdr:rowOff>9525</xdr:rowOff>
              </from>
              <to>
                <xdr:col>19</xdr:col>
                <xdr:colOff>161925</xdr:colOff>
                <xdr:row>8</xdr:row>
                <xdr:rowOff>209550</xdr:rowOff>
              </to>
            </anchor>
          </controlPr>
        </control>
      </mc:Choice>
      <mc:Fallback>
        <control shapeId="33793" r:id="rId32" name="CheckBox2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D08C-DD5F-47D4-BD6F-6314766E5BF4}">
  <sheetPr codeName="Sheet11"/>
  <dimension ref="B1:AF68"/>
  <sheetViews>
    <sheetView showGridLines="0" showZeros="0" topLeftCell="A25" zoomScale="115" zoomScaleNormal="115" workbookViewId="0"/>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46" t="s">
        <v>46</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306" t="s">
        <v>49</v>
      </c>
    </row>
    <row r="7" spans="2:32" ht="22.5" customHeight="1" thickTop="1" thickBot="1" x14ac:dyDescent="0.2">
      <c r="B7" s="25" t="s">
        <v>47</v>
      </c>
      <c r="C7" s="26"/>
      <c r="D7" s="26"/>
      <c r="E7" s="26"/>
      <c r="F7" s="26"/>
      <c r="G7" s="26"/>
      <c r="H7" s="26"/>
      <c r="I7" s="26"/>
      <c r="J7" s="26"/>
      <c r="K7" s="26"/>
      <c r="L7" s="26"/>
      <c r="M7" s="26"/>
      <c r="N7" s="26"/>
      <c r="O7" s="26"/>
      <c r="P7" s="26"/>
      <c r="Q7" s="26"/>
      <c r="R7" s="26"/>
      <c r="S7" s="26"/>
      <c r="T7" s="26"/>
      <c r="U7" s="26"/>
      <c r="V7" s="26"/>
      <c r="W7" s="27"/>
      <c r="X7" s="165" t="s">
        <v>32</v>
      </c>
      <c r="Y7" s="166"/>
      <c r="Z7" s="165" t="s">
        <v>33</v>
      </c>
      <c r="AA7" s="167"/>
      <c r="AB7" s="307" t="s">
        <v>23</v>
      </c>
      <c r="AC7" s="308"/>
      <c r="AD7" s="2" t="s">
        <v>48</v>
      </c>
      <c r="AE7" s="24"/>
      <c r="AF7" s="30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297">
        <f>SUM(研修:その他4!Z6:AA9)</f>
        <v>0</v>
      </c>
      <c r="AC8" s="300"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98"/>
      <c r="AC9" s="301"/>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98"/>
      <c r="AC10" s="301"/>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99"/>
      <c r="AC11" s="302"/>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297">
        <f>SUM(研修:その他4!Z10:AA13)</f>
        <v>0</v>
      </c>
      <c r="AC12" s="300"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98"/>
      <c r="AC13" s="301"/>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98"/>
      <c r="AC14" s="301"/>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99"/>
      <c r="AC15" s="302"/>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297">
        <f>SUM(研修:その他4!Z14:AA17)</f>
        <v>0</v>
      </c>
      <c r="AC16" s="300"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98"/>
      <c r="AC17" s="301"/>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98"/>
      <c r="AC18" s="301"/>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99"/>
      <c r="AC19" s="302"/>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297">
        <f>SUM(研修:その他4!Z18:AA21)</f>
        <v>0</v>
      </c>
      <c r="AC20" s="300"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98"/>
      <c r="AC21" s="301"/>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98"/>
      <c r="AC22" s="301"/>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99"/>
      <c r="AC23" s="302"/>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297">
        <f>SUM(研修:その他4!Z22:AA25)</f>
        <v>0</v>
      </c>
      <c r="AC24" s="300"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98"/>
      <c r="AC25" s="301"/>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98"/>
      <c r="AC26" s="301"/>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99"/>
      <c r="AC27" s="302"/>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297">
        <f>SUM(研修:その他4!Z26:AA29)</f>
        <v>0</v>
      </c>
      <c r="AC28" s="303"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98"/>
      <c r="AC29" s="304"/>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98"/>
      <c r="AC30" s="304"/>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99"/>
      <c r="AC31" s="305"/>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297">
        <f>SUM(研修:その他4!Z30:AA33)</f>
        <v>0</v>
      </c>
      <c r="AC32" s="303"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98"/>
      <c r="AC33" s="304"/>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98"/>
      <c r="AC34" s="304"/>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99"/>
      <c r="AC35" s="305"/>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297">
        <f>SUM(研修:その他4!Z34:AA37)</f>
        <v>0</v>
      </c>
      <c r="AC36" s="303"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98"/>
      <c r="AC37" s="304"/>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98"/>
      <c r="AC38" s="304"/>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99"/>
      <c r="AC39" s="305"/>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297">
        <f>SUM(研修:その他4!Z38:AA41)</f>
        <v>0</v>
      </c>
      <c r="AC40" s="300"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98"/>
      <c r="AC41" s="301"/>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98"/>
      <c r="AC42" s="301"/>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99"/>
      <c r="AC43" s="302"/>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297">
        <f>SUM(研修:その他4!Z42:AA45)</f>
        <v>0</v>
      </c>
      <c r="AC44" s="300"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98"/>
      <c r="AC45" s="301"/>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98"/>
      <c r="AC46" s="301"/>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99"/>
      <c r="AC47" s="302"/>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297">
        <f>SUM(研修:その他4!Z46:AA49)</f>
        <v>0</v>
      </c>
      <c r="AC48" s="300"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98"/>
      <c r="AC49" s="301"/>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98"/>
      <c r="AC50" s="301"/>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99"/>
      <c r="AC51" s="302"/>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297">
        <f>SUM(研修:その他4!Z50:AA53)</f>
        <v>0</v>
      </c>
      <c r="AC52" s="300"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98"/>
      <c r="AC53" s="301"/>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98"/>
      <c r="AC54" s="301"/>
    </row>
    <row r="55" spans="2:29" ht="10.5" customHeight="1" thickBot="1" x14ac:dyDescent="0.2">
      <c r="B55" s="185"/>
      <c r="C55" s="186"/>
      <c r="D55" s="187"/>
      <c r="E55" s="195"/>
      <c r="F55" s="196"/>
      <c r="G55" s="195"/>
      <c r="H55" s="196"/>
      <c r="I55" s="29"/>
      <c r="J55" s="29"/>
      <c r="K55" s="195"/>
      <c r="L55" s="196"/>
      <c r="M55" s="29"/>
      <c r="N55" s="29"/>
      <c r="O55" s="29"/>
      <c r="P55" s="29"/>
      <c r="Q55" s="29"/>
      <c r="R55" s="29"/>
      <c r="S55" s="29"/>
      <c r="T55" s="29"/>
      <c r="U55" s="29"/>
      <c r="V55" s="29"/>
      <c r="W55" s="29"/>
      <c r="X55" s="191"/>
      <c r="Y55" s="194"/>
      <c r="Z55" s="191"/>
      <c r="AA55" s="198"/>
      <c r="AB55" s="299"/>
      <c r="AC55" s="302"/>
    </row>
    <row r="56" spans="2:29" ht="18.75" customHeight="1" thickTop="1" thickBot="1" x14ac:dyDescent="0.2">
      <c r="B56" s="238" t="s">
        <v>11</v>
      </c>
      <c r="C56" s="238"/>
      <c r="D56" s="238"/>
      <c r="E56" s="20"/>
      <c r="F56" s="5"/>
      <c r="G56" s="5"/>
      <c r="H56" s="239" t="s">
        <v>43</v>
      </c>
      <c r="I56" s="239"/>
      <c r="J56" s="239"/>
      <c r="K56" s="23"/>
      <c r="L56" s="3"/>
      <c r="M56" s="240" t="s">
        <v>41</v>
      </c>
      <c r="N56" s="240"/>
      <c r="O56" s="240"/>
      <c r="P56" s="21"/>
      <c r="Q56" s="290" t="s">
        <v>51</v>
      </c>
      <c r="R56" s="291"/>
      <c r="S56" s="292"/>
      <c r="T56" s="293" t="s">
        <v>40</v>
      </c>
      <c r="U56" s="240"/>
      <c r="V56" s="240"/>
      <c r="W56" s="241"/>
      <c r="X56" s="244">
        <f>SUM(X8:X55)</f>
        <v>0</v>
      </c>
      <c r="Y56" s="246" t="s">
        <v>39</v>
      </c>
      <c r="Z56" s="244">
        <f>SUM(Z8:Z55)</f>
        <v>0</v>
      </c>
      <c r="AA56" s="197" t="s">
        <v>38</v>
      </c>
      <c r="AB56" s="284">
        <f>SUM(AB8:AB55)</f>
        <v>0</v>
      </c>
      <c r="AC56" s="286" t="s">
        <v>22</v>
      </c>
    </row>
    <row r="57" spans="2:29" ht="18.75" customHeight="1" thickTop="1" thickBot="1" x14ac:dyDescent="0.2">
      <c r="B57" s="4"/>
      <c r="C57" s="226"/>
      <c r="D57" s="227"/>
      <c r="E57" s="228" t="s">
        <v>44</v>
      </c>
      <c r="F57" s="229"/>
      <c r="G57" s="230"/>
      <c r="H57" s="231" t="str">
        <f>IF(C57=0,"",Z56)</f>
        <v/>
      </c>
      <c r="I57" s="232"/>
      <c r="J57" s="233"/>
      <c r="K57" s="234" t="s">
        <v>15</v>
      </c>
      <c r="L57" s="235"/>
      <c r="M57" s="288" t="str">
        <f>IF(C57="","",W7*$Z$56)</f>
        <v/>
      </c>
      <c r="N57" s="289"/>
      <c r="O57" s="22" t="s">
        <v>42</v>
      </c>
      <c r="P57" s="19"/>
      <c r="Q57" s="295">
        <f>SUM(研修:その他4!M57:N57)</f>
        <v>0</v>
      </c>
      <c r="R57" s="296"/>
      <c r="S57" s="31" t="s">
        <v>52</v>
      </c>
      <c r="T57" s="294"/>
      <c r="U57" s="242"/>
      <c r="V57" s="242"/>
      <c r="W57" s="243"/>
      <c r="X57" s="245"/>
      <c r="Y57" s="247"/>
      <c r="Z57" s="245"/>
      <c r="AA57" s="221"/>
      <c r="AB57" s="285"/>
      <c r="AC57" s="287"/>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E67" s="30" t="s">
        <v>50</v>
      </c>
      <c r="F67" s="33">
        <v>20</v>
      </c>
      <c r="G67" s="30" t="s">
        <v>52</v>
      </c>
      <c r="W67" s="261"/>
      <c r="X67" s="261"/>
      <c r="Y67" s="107"/>
      <c r="Z67" s="107"/>
      <c r="AA67" s="107"/>
      <c r="AB67" s="16"/>
    </row>
    <row r="68" spans="3:29" x14ac:dyDescent="0.15">
      <c r="E68" s="30" t="s">
        <v>53</v>
      </c>
      <c r="F68" s="33">
        <v>29</v>
      </c>
      <c r="G68" s="30" t="s">
        <v>52</v>
      </c>
    </row>
  </sheetData>
  <mergeCells count="280">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93004555-6B6F-4235-8063-2DA4270A943A}">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11265"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11265" r:id="rId4" name="CheckBox1"/>
      </mc:Fallback>
    </mc:AlternateContent>
    <mc:AlternateContent xmlns:mc="http://schemas.openxmlformats.org/markup-compatibility/2006">
      <mc:Choice Requires="x14">
        <control shapeId="11266"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11266" r:id="rId6" name="CheckBox2"/>
      </mc:Fallback>
    </mc:AlternateContent>
    <mc:AlternateContent xmlns:mc="http://schemas.openxmlformats.org/markup-compatibility/2006">
      <mc:Choice Requires="x14">
        <control shapeId="11267"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11267" r:id="rId8" name="CheckBox3"/>
      </mc:Fallback>
    </mc:AlternateContent>
    <mc:AlternateContent xmlns:mc="http://schemas.openxmlformats.org/markup-compatibility/2006">
      <mc:Choice Requires="x14">
        <control shapeId="11268"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11268" r:id="rId10" name="CheckBox4"/>
      </mc:Fallback>
    </mc:AlternateContent>
    <mc:AlternateContent xmlns:mc="http://schemas.openxmlformats.org/markup-compatibility/2006">
      <mc:Choice Requires="x14">
        <control shapeId="11269"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11269" r:id="rId12" name="CheckBox5"/>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5CA9-452F-404D-915F-4F22B8011538}">
  <sheetPr codeName="Sheet2">
    <tabColor rgb="FFA1DCF9"/>
  </sheetPr>
  <dimension ref="B1:AF67"/>
  <sheetViews>
    <sheetView showGridLines="0" showZeros="0" zoomScaleNormal="100" workbookViewId="0">
      <selection activeCell="B3" sqref="B3:AC3"/>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VLOOKUP(C57,■合計■プルダウン■!$E$67:$G$68,2,FALSE)</f>
        <v>#N/A</v>
      </c>
      <c r="X7" s="165" t="s">
        <v>32</v>
      </c>
      <c r="Y7" s="166"/>
      <c r="Z7" s="165" t="s">
        <v>33</v>
      </c>
      <c r="AA7" s="167"/>
      <c r="AB7" s="168" t="s">
        <v>23</v>
      </c>
      <c r="AC7" s="169"/>
      <c r="AD7" s="2" t="s">
        <v>48</v>
      </c>
      <c r="AE7" s="51"/>
      <c r="AF7" s="156"/>
    </row>
    <row r="8" spans="2:32" ht="10.5" customHeight="1" x14ac:dyDescent="0.15">
      <c r="B8" s="179" t="s">
        <v>1</v>
      </c>
      <c r="C8" s="180"/>
      <c r="D8" s="181"/>
      <c r="E8" s="188">
        <v>1</v>
      </c>
      <c r="F8" s="189"/>
      <c r="G8" s="188">
        <v>2</v>
      </c>
      <c r="H8" s="189"/>
      <c r="I8" s="11">
        <v>3</v>
      </c>
      <c r="J8" s="11">
        <v>4</v>
      </c>
      <c r="K8" s="188">
        <v>5</v>
      </c>
      <c r="L8" s="189"/>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182"/>
      <c r="C9" s="183"/>
      <c r="D9" s="184"/>
      <c r="E9" s="205"/>
      <c r="F9" s="206"/>
      <c r="G9" s="205"/>
      <c r="H9" s="206"/>
      <c r="I9" s="28"/>
      <c r="J9" s="28"/>
      <c r="K9" s="205"/>
      <c r="L9" s="206"/>
      <c r="M9" s="28"/>
      <c r="N9" s="28"/>
      <c r="O9" s="28"/>
      <c r="P9" s="28"/>
      <c r="Q9" s="28"/>
      <c r="R9" s="28"/>
      <c r="S9" s="28"/>
      <c r="T9" s="28"/>
      <c r="U9" s="28"/>
      <c r="V9" s="28"/>
      <c r="W9" s="28"/>
      <c r="X9" s="191"/>
      <c r="Y9" s="193"/>
      <c r="Z9" s="191"/>
      <c r="AA9" s="198"/>
      <c r="AB9" s="200"/>
      <c r="AC9" s="203"/>
    </row>
    <row r="10" spans="2:32" ht="10.5" customHeight="1" x14ac:dyDescent="0.15">
      <c r="B10" s="182"/>
      <c r="C10" s="183"/>
      <c r="D10" s="184"/>
      <c r="E10" s="207">
        <v>17</v>
      </c>
      <c r="F10" s="208"/>
      <c r="G10" s="207">
        <v>18</v>
      </c>
      <c r="H10" s="208"/>
      <c r="I10" s="12">
        <v>19</v>
      </c>
      <c r="J10" s="12">
        <v>20</v>
      </c>
      <c r="K10" s="207">
        <v>21</v>
      </c>
      <c r="L10" s="208"/>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185"/>
      <c r="C11" s="186"/>
      <c r="D11" s="187"/>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179" t="s">
        <v>5</v>
      </c>
      <c r="C12" s="180"/>
      <c r="D12" s="181"/>
      <c r="E12" s="188">
        <v>1</v>
      </c>
      <c r="F12" s="189"/>
      <c r="G12" s="188">
        <v>2</v>
      </c>
      <c r="H12" s="189"/>
      <c r="I12" s="11">
        <v>3</v>
      </c>
      <c r="J12" s="11">
        <v>4</v>
      </c>
      <c r="K12" s="188">
        <v>5</v>
      </c>
      <c r="L12" s="189"/>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182"/>
      <c r="C13" s="183"/>
      <c r="D13" s="184"/>
      <c r="E13" s="205"/>
      <c r="F13" s="206"/>
      <c r="G13" s="205"/>
      <c r="H13" s="206"/>
      <c r="I13" s="28"/>
      <c r="J13" s="28"/>
      <c r="K13" s="205"/>
      <c r="L13" s="206"/>
      <c r="M13" s="28"/>
      <c r="N13" s="28"/>
      <c r="O13" s="28"/>
      <c r="P13" s="28"/>
      <c r="Q13" s="28"/>
      <c r="R13" s="28"/>
      <c r="S13" s="28"/>
      <c r="T13" s="28"/>
      <c r="U13" s="28"/>
      <c r="V13" s="28"/>
      <c r="W13" s="28"/>
      <c r="X13" s="191"/>
      <c r="Y13" s="193"/>
      <c r="Z13" s="191"/>
      <c r="AA13" s="198"/>
      <c r="AB13" s="200"/>
      <c r="AC13" s="203"/>
    </row>
    <row r="14" spans="2:32" ht="10.5" customHeight="1" x14ac:dyDescent="0.15">
      <c r="B14" s="182"/>
      <c r="C14" s="183"/>
      <c r="D14" s="184"/>
      <c r="E14" s="207">
        <v>17</v>
      </c>
      <c r="F14" s="208"/>
      <c r="G14" s="207">
        <v>18</v>
      </c>
      <c r="H14" s="208"/>
      <c r="I14" s="12">
        <v>19</v>
      </c>
      <c r="J14" s="12">
        <v>20</v>
      </c>
      <c r="K14" s="207">
        <v>21</v>
      </c>
      <c r="L14" s="208"/>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185"/>
      <c r="C15" s="186"/>
      <c r="D15" s="187"/>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179" t="s">
        <v>2</v>
      </c>
      <c r="C16" s="180"/>
      <c r="D16" s="181"/>
      <c r="E16" s="188">
        <v>1</v>
      </c>
      <c r="F16" s="189"/>
      <c r="G16" s="188">
        <v>2</v>
      </c>
      <c r="H16" s="189"/>
      <c r="I16" s="11">
        <v>3</v>
      </c>
      <c r="J16" s="11">
        <v>4</v>
      </c>
      <c r="K16" s="188">
        <v>5</v>
      </c>
      <c r="L16" s="189"/>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182"/>
      <c r="C17" s="183"/>
      <c r="D17" s="184"/>
      <c r="E17" s="205"/>
      <c r="F17" s="206"/>
      <c r="G17" s="205"/>
      <c r="H17" s="206"/>
      <c r="I17" s="28"/>
      <c r="J17" s="28"/>
      <c r="K17" s="205"/>
      <c r="L17" s="206"/>
      <c r="M17" s="28"/>
      <c r="N17" s="28"/>
      <c r="O17" s="28"/>
      <c r="P17" s="28"/>
      <c r="Q17" s="28"/>
      <c r="R17" s="28"/>
      <c r="S17" s="28"/>
      <c r="T17" s="28"/>
      <c r="U17" s="28"/>
      <c r="V17" s="28"/>
      <c r="W17" s="28"/>
      <c r="X17" s="191"/>
      <c r="Y17" s="193"/>
      <c r="Z17" s="191"/>
      <c r="AA17" s="198"/>
      <c r="AB17" s="200"/>
      <c r="AC17" s="203"/>
    </row>
    <row r="18" spans="2:29" ht="10.5" customHeight="1" x14ac:dyDescent="0.15">
      <c r="B18" s="182"/>
      <c r="C18" s="183"/>
      <c r="D18" s="184"/>
      <c r="E18" s="207">
        <v>17</v>
      </c>
      <c r="F18" s="208"/>
      <c r="G18" s="207">
        <v>18</v>
      </c>
      <c r="H18" s="208"/>
      <c r="I18" s="12">
        <v>19</v>
      </c>
      <c r="J18" s="12">
        <v>20</v>
      </c>
      <c r="K18" s="207">
        <v>21</v>
      </c>
      <c r="L18" s="208"/>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185"/>
      <c r="C19" s="186"/>
      <c r="D19" s="187"/>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179" t="s">
        <v>3</v>
      </c>
      <c r="C20" s="180"/>
      <c r="D20" s="181"/>
      <c r="E20" s="188">
        <v>1</v>
      </c>
      <c r="F20" s="189"/>
      <c r="G20" s="188">
        <v>2</v>
      </c>
      <c r="H20" s="189"/>
      <c r="I20" s="11">
        <v>3</v>
      </c>
      <c r="J20" s="11">
        <v>4</v>
      </c>
      <c r="K20" s="188">
        <v>5</v>
      </c>
      <c r="L20" s="189"/>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182"/>
      <c r="C21" s="183"/>
      <c r="D21" s="184"/>
      <c r="E21" s="205"/>
      <c r="F21" s="206"/>
      <c r="G21" s="205"/>
      <c r="H21" s="206"/>
      <c r="I21" s="28"/>
      <c r="J21" s="28"/>
      <c r="K21" s="205"/>
      <c r="L21" s="206"/>
      <c r="M21" s="28"/>
      <c r="N21" s="28"/>
      <c r="O21" s="28"/>
      <c r="P21" s="28"/>
      <c r="Q21" s="28"/>
      <c r="R21" s="28"/>
      <c r="S21" s="28"/>
      <c r="T21" s="28"/>
      <c r="U21" s="28"/>
      <c r="V21" s="28"/>
      <c r="W21" s="28"/>
      <c r="X21" s="191"/>
      <c r="Y21" s="193"/>
      <c r="Z21" s="191"/>
      <c r="AA21" s="198"/>
      <c r="AB21" s="200"/>
      <c r="AC21" s="203"/>
    </row>
    <row r="22" spans="2:29" ht="10.5" customHeight="1" x14ac:dyDescent="0.15">
      <c r="B22" s="182"/>
      <c r="C22" s="183"/>
      <c r="D22" s="184"/>
      <c r="E22" s="207">
        <v>17</v>
      </c>
      <c r="F22" s="208"/>
      <c r="G22" s="207">
        <v>18</v>
      </c>
      <c r="H22" s="208"/>
      <c r="I22" s="12">
        <v>19</v>
      </c>
      <c r="J22" s="12">
        <v>20</v>
      </c>
      <c r="K22" s="207">
        <v>21</v>
      </c>
      <c r="L22" s="208"/>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185"/>
      <c r="C23" s="186"/>
      <c r="D23" s="187"/>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179" t="s">
        <v>4</v>
      </c>
      <c r="C24" s="180"/>
      <c r="D24" s="181"/>
      <c r="E24" s="188">
        <v>1</v>
      </c>
      <c r="F24" s="189"/>
      <c r="G24" s="188">
        <v>2</v>
      </c>
      <c r="H24" s="189"/>
      <c r="I24" s="11">
        <v>3</v>
      </c>
      <c r="J24" s="11">
        <v>4</v>
      </c>
      <c r="K24" s="188">
        <v>5</v>
      </c>
      <c r="L24" s="189"/>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182"/>
      <c r="C25" s="183"/>
      <c r="D25" s="184"/>
      <c r="E25" s="205"/>
      <c r="F25" s="206"/>
      <c r="G25" s="205"/>
      <c r="H25" s="206"/>
      <c r="I25" s="28"/>
      <c r="J25" s="28"/>
      <c r="K25" s="205"/>
      <c r="L25" s="206"/>
      <c r="M25" s="28"/>
      <c r="N25" s="28"/>
      <c r="O25" s="28"/>
      <c r="P25" s="28"/>
      <c r="Q25" s="28"/>
      <c r="R25" s="28"/>
      <c r="S25" s="28"/>
      <c r="T25" s="28"/>
      <c r="U25" s="28"/>
      <c r="V25" s="28"/>
      <c r="W25" s="28"/>
      <c r="X25" s="191"/>
      <c r="Y25" s="193"/>
      <c r="Z25" s="191"/>
      <c r="AA25" s="198"/>
      <c r="AB25" s="200"/>
      <c r="AC25" s="203"/>
    </row>
    <row r="26" spans="2:29" ht="10.5" customHeight="1" x14ac:dyDescent="0.15">
      <c r="B26" s="182"/>
      <c r="C26" s="183"/>
      <c r="D26" s="184"/>
      <c r="E26" s="207">
        <v>17</v>
      </c>
      <c r="F26" s="208"/>
      <c r="G26" s="207">
        <v>18</v>
      </c>
      <c r="H26" s="208"/>
      <c r="I26" s="12">
        <v>19</v>
      </c>
      <c r="J26" s="12">
        <v>20</v>
      </c>
      <c r="K26" s="207">
        <v>21</v>
      </c>
      <c r="L26" s="208"/>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185"/>
      <c r="C27" s="186"/>
      <c r="D27" s="187"/>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09" t="s">
        <v>16</v>
      </c>
      <c r="C28" s="210"/>
      <c r="D28" s="211"/>
      <c r="E28" s="188">
        <v>1</v>
      </c>
      <c r="F28" s="189"/>
      <c r="G28" s="188">
        <v>2</v>
      </c>
      <c r="H28" s="189"/>
      <c r="I28" s="11">
        <v>3</v>
      </c>
      <c r="J28" s="11">
        <v>4</v>
      </c>
      <c r="K28" s="188">
        <v>5</v>
      </c>
      <c r="L28" s="189"/>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12"/>
      <c r="C29" s="213"/>
      <c r="D29" s="214"/>
      <c r="E29" s="205"/>
      <c r="F29" s="206"/>
      <c r="G29" s="205"/>
      <c r="H29" s="206"/>
      <c r="I29" s="28"/>
      <c r="J29" s="28"/>
      <c r="K29" s="205"/>
      <c r="L29" s="206"/>
      <c r="M29" s="28"/>
      <c r="N29" s="28"/>
      <c r="O29" s="28"/>
      <c r="P29" s="28"/>
      <c r="Q29" s="28"/>
      <c r="R29" s="28"/>
      <c r="S29" s="28"/>
      <c r="T29" s="28"/>
      <c r="U29" s="28"/>
      <c r="V29" s="28"/>
      <c r="W29" s="28"/>
      <c r="X29" s="191"/>
      <c r="Y29" s="193"/>
      <c r="Z29" s="191"/>
      <c r="AA29" s="198"/>
      <c r="AB29" s="200"/>
      <c r="AC29" s="219"/>
    </row>
    <row r="30" spans="2:29" ht="10.5" customHeight="1" x14ac:dyDescent="0.15">
      <c r="B30" s="212"/>
      <c r="C30" s="213"/>
      <c r="D30" s="214"/>
      <c r="E30" s="207">
        <v>17</v>
      </c>
      <c r="F30" s="208"/>
      <c r="G30" s="207">
        <v>18</v>
      </c>
      <c r="H30" s="208"/>
      <c r="I30" s="12">
        <v>19</v>
      </c>
      <c r="J30" s="12">
        <v>20</v>
      </c>
      <c r="K30" s="207">
        <v>21</v>
      </c>
      <c r="L30" s="208"/>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15"/>
      <c r="C31" s="216"/>
      <c r="D31" s="217"/>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09" t="s">
        <v>17</v>
      </c>
      <c r="C32" s="210"/>
      <c r="D32" s="211"/>
      <c r="E32" s="188">
        <v>1</v>
      </c>
      <c r="F32" s="189"/>
      <c r="G32" s="188">
        <v>2</v>
      </c>
      <c r="H32" s="189"/>
      <c r="I32" s="11">
        <v>3</v>
      </c>
      <c r="J32" s="11">
        <v>4</v>
      </c>
      <c r="K32" s="188">
        <v>5</v>
      </c>
      <c r="L32" s="189"/>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12"/>
      <c r="C33" s="213"/>
      <c r="D33" s="214"/>
      <c r="E33" s="205"/>
      <c r="F33" s="206"/>
      <c r="G33" s="205"/>
      <c r="H33" s="206"/>
      <c r="I33" s="28"/>
      <c r="J33" s="28"/>
      <c r="K33" s="205"/>
      <c r="L33" s="206"/>
      <c r="M33" s="28"/>
      <c r="N33" s="28"/>
      <c r="O33" s="28"/>
      <c r="P33" s="28"/>
      <c r="Q33" s="28"/>
      <c r="R33" s="28"/>
      <c r="S33" s="28"/>
      <c r="T33" s="28"/>
      <c r="U33" s="28"/>
      <c r="V33" s="28"/>
      <c r="W33" s="28"/>
      <c r="X33" s="191"/>
      <c r="Y33" s="193"/>
      <c r="Z33" s="191"/>
      <c r="AA33" s="198"/>
      <c r="AB33" s="200"/>
      <c r="AC33" s="219"/>
    </row>
    <row r="34" spans="2:29" ht="10.5" customHeight="1" x14ac:dyDescent="0.15">
      <c r="B34" s="212"/>
      <c r="C34" s="213"/>
      <c r="D34" s="214"/>
      <c r="E34" s="207">
        <v>17</v>
      </c>
      <c r="F34" s="208"/>
      <c r="G34" s="207">
        <v>18</v>
      </c>
      <c r="H34" s="208"/>
      <c r="I34" s="12">
        <v>19</v>
      </c>
      <c r="J34" s="12">
        <v>20</v>
      </c>
      <c r="K34" s="207">
        <v>21</v>
      </c>
      <c r="L34" s="208"/>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15"/>
      <c r="C35" s="216"/>
      <c r="D35" s="217"/>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09" t="s">
        <v>18</v>
      </c>
      <c r="C36" s="210"/>
      <c r="D36" s="211"/>
      <c r="E36" s="188">
        <v>1</v>
      </c>
      <c r="F36" s="189"/>
      <c r="G36" s="188">
        <v>2</v>
      </c>
      <c r="H36" s="189"/>
      <c r="I36" s="11">
        <v>3</v>
      </c>
      <c r="J36" s="11">
        <v>4</v>
      </c>
      <c r="K36" s="188">
        <v>5</v>
      </c>
      <c r="L36" s="189"/>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12"/>
      <c r="C37" s="213"/>
      <c r="D37" s="214"/>
      <c r="E37" s="205"/>
      <c r="F37" s="206"/>
      <c r="G37" s="205"/>
      <c r="H37" s="206"/>
      <c r="I37" s="28"/>
      <c r="J37" s="28"/>
      <c r="K37" s="205"/>
      <c r="L37" s="206"/>
      <c r="M37" s="28"/>
      <c r="N37" s="28"/>
      <c r="O37" s="28"/>
      <c r="P37" s="28"/>
      <c r="Q37" s="28"/>
      <c r="R37" s="28"/>
      <c r="S37" s="28"/>
      <c r="T37" s="28"/>
      <c r="U37" s="28"/>
      <c r="V37" s="28"/>
      <c r="W37" s="28"/>
      <c r="X37" s="191"/>
      <c r="Y37" s="193"/>
      <c r="Z37" s="191"/>
      <c r="AA37" s="198"/>
      <c r="AB37" s="200"/>
      <c r="AC37" s="219"/>
    </row>
    <row r="38" spans="2:29" ht="10.5" customHeight="1" x14ac:dyDescent="0.15">
      <c r="B38" s="212"/>
      <c r="C38" s="213"/>
      <c r="D38" s="214"/>
      <c r="E38" s="207">
        <v>17</v>
      </c>
      <c r="F38" s="208"/>
      <c r="G38" s="207">
        <v>18</v>
      </c>
      <c r="H38" s="208"/>
      <c r="I38" s="12">
        <v>19</v>
      </c>
      <c r="J38" s="12">
        <v>20</v>
      </c>
      <c r="K38" s="207">
        <v>21</v>
      </c>
      <c r="L38" s="208"/>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15"/>
      <c r="C39" s="216"/>
      <c r="D39" s="217"/>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179" t="s">
        <v>6</v>
      </c>
      <c r="C40" s="180"/>
      <c r="D40" s="181"/>
      <c r="E40" s="188">
        <v>1</v>
      </c>
      <c r="F40" s="189"/>
      <c r="G40" s="188">
        <v>2</v>
      </c>
      <c r="H40" s="189"/>
      <c r="I40" s="11">
        <v>3</v>
      </c>
      <c r="J40" s="11">
        <v>4</v>
      </c>
      <c r="K40" s="188">
        <v>5</v>
      </c>
      <c r="L40" s="189"/>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182"/>
      <c r="C41" s="183"/>
      <c r="D41" s="184"/>
      <c r="E41" s="205"/>
      <c r="F41" s="206"/>
      <c r="G41" s="205"/>
      <c r="H41" s="206"/>
      <c r="I41" s="28"/>
      <c r="J41" s="28"/>
      <c r="K41" s="205"/>
      <c r="L41" s="206"/>
      <c r="M41" s="28"/>
      <c r="N41" s="28"/>
      <c r="O41" s="28"/>
      <c r="P41" s="28"/>
      <c r="Q41" s="28"/>
      <c r="R41" s="28"/>
      <c r="S41" s="28"/>
      <c r="T41" s="28"/>
      <c r="U41" s="28"/>
      <c r="V41" s="28"/>
      <c r="W41" s="28"/>
      <c r="X41" s="191"/>
      <c r="Y41" s="193"/>
      <c r="Z41" s="191"/>
      <c r="AA41" s="198"/>
      <c r="AB41" s="200"/>
      <c r="AC41" s="203"/>
    </row>
    <row r="42" spans="2:29" ht="10.5" customHeight="1" x14ac:dyDescent="0.15">
      <c r="B42" s="182"/>
      <c r="C42" s="183"/>
      <c r="D42" s="184"/>
      <c r="E42" s="207">
        <v>17</v>
      </c>
      <c r="F42" s="208"/>
      <c r="G42" s="207">
        <v>18</v>
      </c>
      <c r="H42" s="208"/>
      <c r="I42" s="12">
        <v>19</v>
      </c>
      <c r="J42" s="12">
        <v>20</v>
      </c>
      <c r="K42" s="207">
        <v>21</v>
      </c>
      <c r="L42" s="208"/>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185"/>
      <c r="C43" s="186"/>
      <c r="D43" s="187"/>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179" t="s">
        <v>7</v>
      </c>
      <c r="C44" s="180"/>
      <c r="D44" s="181"/>
      <c r="E44" s="188">
        <v>1</v>
      </c>
      <c r="F44" s="189"/>
      <c r="G44" s="188">
        <v>2</v>
      </c>
      <c r="H44" s="189"/>
      <c r="I44" s="11">
        <v>3</v>
      </c>
      <c r="J44" s="11">
        <v>4</v>
      </c>
      <c r="K44" s="188">
        <v>5</v>
      </c>
      <c r="L44" s="189"/>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182"/>
      <c r="C45" s="183"/>
      <c r="D45" s="184"/>
      <c r="E45" s="205"/>
      <c r="F45" s="206"/>
      <c r="G45" s="205"/>
      <c r="H45" s="206"/>
      <c r="I45" s="28"/>
      <c r="J45" s="28"/>
      <c r="K45" s="205"/>
      <c r="L45" s="206"/>
      <c r="M45" s="28"/>
      <c r="N45" s="28"/>
      <c r="O45" s="28"/>
      <c r="P45" s="28"/>
      <c r="Q45" s="28"/>
      <c r="R45" s="28"/>
      <c r="S45" s="28"/>
      <c r="T45" s="28"/>
      <c r="U45" s="28"/>
      <c r="V45" s="28"/>
      <c r="W45" s="28"/>
      <c r="X45" s="191"/>
      <c r="Y45" s="193"/>
      <c r="Z45" s="191"/>
      <c r="AA45" s="198"/>
      <c r="AB45" s="200"/>
      <c r="AC45" s="203"/>
    </row>
    <row r="46" spans="2:29" ht="10.5" customHeight="1" x14ac:dyDescent="0.15">
      <c r="B46" s="182"/>
      <c r="C46" s="183"/>
      <c r="D46" s="184"/>
      <c r="E46" s="207">
        <v>17</v>
      </c>
      <c r="F46" s="208"/>
      <c r="G46" s="207">
        <v>18</v>
      </c>
      <c r="H46" s="208"/>
      <c r="I46" s="12">
        <v>19</v>
      </c>
      <c r="J46" s="12">
        <v>20</v>
      </c>
      <c r="K46" s="207">
        <v>21</v>
      </c>
      <c r="L46" s="208"/>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185"/>
      <c r="C47" s="186"/>
      <c r="D47" s="187"/>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179" t="s">
        <v>8</v>
      </c>
      <c r="C48" s="180"/>
      <c r="D48" s="181"/>
      <c r="E48" s="188">
        <v>1</v>
      </c>
      <c r="F48" s="189"/>
      <c r="G48" s="188">
        <v>2</v>
      </c>
      <c r="H48" s="189"/>
      <c r="I48" s="11">
        <v>3</v>
      </c>
      <c r="J48" s="11">
        <v>4</v>
      </c>
      <c r="K48" s="188">
        <v>5</v>
      </c>
      <c r="L48" s="189"/>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182"/>
      <c r="C49" s="183"/>
      <c r="D49" s="184"/>
      <c r="E49" s="205"/>
      <c r="F49" s="206"/>
      <c r="G49" s="205"/>
      <c r="H49" s="206"/>
      <c r="I49" s="28"/>
      <c r="J49" s="28"/>
      <c r="K49" s="205"/>
      <c r="L49" s="206"/>
      <c r="M49" s="28"/>
      <c r="N49" s="28"/>
      <c r="O49" s="28"/>
      <c r="P49" s="28"/>
      <c r="Q49" s="28"/>
      <c r="R49" s="28"/>
      <c r="S49" s="28"/>
      <c r="T49" s="28"/>
      <c r="U49" s="28"/>
      <c r="V49" s="28"/>
      <c r="W49" s="28"/>
      <c r="X49" s="191"/>
      <c r="Y49" s="193"/>
      <c r="Z49" s="191"/>
      <c r="AA49" s="198"/>
      <c r="AB49" s="200"/>
      <c r="AC49" s="203"/>
    </row>
    <row r="50" spans="2:29" ht="10.5" customHeight="1" x14ac:dyDescent="0.15">
      <c r="B50" s="182"/>
      <c r="C50" s="183"/>
      <c r="D50" s="184"/>
      <c r="E50" s="207">
        <v>17</v>
      </c>
      <c r="F50" s="208"/>
      <c r="G50" s="207">
        <v>18</v>
      </c>
      <c r="H50" s="208"/>
      <c r="I50" s="12">
        <v>19</v>
      </c>
      <c r="J50" s="12">
        <v>20</v>
      </c>
      <c r="K50" s="207">
        <v>21</v>
      </c>
      <c r="L50" s="208"/>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185"/>
      <c r="C51" s="186"/>
      <c r="D51" s="187"/>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188">
        <v>1</v>
      </c>
      <c r="F52" s="189"/>
      <c r="G52" s="188">
        <v>2</v>
      </c>
      <c r="H52" s="189"/>
      <c r="I52" s="11">
        <v>3</v>
      </c>
      <c r="J52" s="11">
        <v>4</v>
      </c>
      <c r="K52" s="188">
        <v>5</v>
      </c>
      <c r="L52" s="189"/>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05"/>
      <c r="F53" s="206"/>
      <c r="G53" s="205"/>
      <c r="H53" s="206"/>
      <c r="I53" s="28"/>
      <c r="J53" s="28"/>
      <c r="K53" s="205"/>
      <c r="L53" s="20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07">
        <v>17</v>
      </c>
      <c r="F54" s="208"/>
      <c r="G54" s="207">
        <v>18</v>
      </c>
      <c r="H54" s="208"/>
      <c r="I54" s="12">
        <v>19</v>
      </c>
      <c r="J54" s="12">
        <v>20</v>
      </c>
      <c r="K54" s="207">
        <v>21</v>
      </c>
      <c r="L54" s="208"/>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36" t="str">
        <f>IF(C57="","",W7*$Z$56)</f>
        <v/>
      </c>
      <c r="N57" s="237"/>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D65:AC65"/>
    <mergeCell ref="Y66:AC66"/>
    <mergeCell ref="W67:AA67"/>
    <mergeCell ref="Y60:Y63"/>
    <mergeCell ref="Z60:Z63"/>
    <mergeCell ref="AA60:AA63"/>
    <mergeCell ref="E61:F61"/>
    <mergeCell ref="G61:H61"/>
    <mergeCell ref="K61:L61"/>
    <mergeCell ref="E62:F62"/>
    <mergeCell ref="G62:H62"/>
    <mergeCell ref="K62:L62"/>
    <mergeCell ref="E63:F63"/>
    <mergeCell ref="B59:F59"/>
    <mergeCell ref="B60:D63"/>
    <mergeCell ref="E60:F60"/>
    <mergeCell ref="G60:H60"/>
    <mergeCell ref="K60:L60"/>
    <mergeCell ref="X60:X63"/>
    <mergeCell ref="G63:H63"/>
    <mergeCell ref="K63:L63"/>
    <mergeCell ref="Z56:Z57"/>
    <mergeCell ref="AA56:AA57"/>
    <mergeCell ref="AB56:AB57"/>
    <mergeCell ref="AC56:AC57"/>
    <mergeCell ref="C57:D57"/>
    <mergeCell ref="E57:G57"/>
    <mergeCell ref="H57:J57"/>
    <mergeCell ref="K57:L57"/>
    <mergeCell ref="M57:N57"/>
    <mergeCell ref="B56:D56"/>
    <mergeCell ref="H56:J56"/>
    <mergeCell ref="M56:O56"/>
    <mergeCell ref="T56:W57"/>
    <mergeCell ref="X56:X57"/>
    <mergeCell ref="Y56:Y57"/>
    <mergeCell ref="Q56:S56"/>
    <mergeCell ref="Q57:R57"/>
    <mergeCell ref="Z52:Z55"/>
    <mergeCell ref="AA52:AA55"/>
    <mergeCell ref="AB52:AB55"/>
    <mergeCell ref="AC52:AC55"/>
    <mergeCell ref="E53:F53"/>
    <mergeCell ref="G53:H53"/>
    <mergeCell ref="K53:L53"/>
    <mergeCell ref="E54:F54"/>
    <mergeCell ref="G54:H54"/>
    <mergeCell ref="K54:L54"/>
    <mergeCell ref="B52:D55"/>
    <mergeCell ref="E52:F52"/>
    <mergeCell ref="G52:H52"/>
    <mergeCell ref="K52:L52"/>
    <mergeCell ref="X52:X55"/>
    <mergeCell ref="Y52:Y55"/>
    <mergeCell ref="E55:F55"/>
    <mergeCell ref="G55:H55"/>
    <mergeCell ref="K55:L55"/>
    <mergeCell ref="Z48:Z51"/>
    <mergeCell ref="AA48:AA51"/>
    <mergeCell ref="AB48:AB51"/>
    <mergeCell ref="AC48:AC51"/>
    <mergeCell ref="E49:F49"/>
    <mergeCell ref="G49:H49"/>
    <mergeCell ref="K49:L49"/>
    <mergeCell ref="E50:F50"/>
    <mergeCell ref="G50:H50"/>
    <mergeCell ref="K50:L50"/>
    <mergeCell ref="B48:D51"/>
    <mergeCell ref="E48:F48"/>
    <mergeCell ref="G48:H48"/>
    <mergeCell ref="K48:L48"/>
    <mergeCell ref="X48:X51"/>
    <mergeCell ref="Y48:Y51"/>
    <mergeCell ref="E51:F51"/>
    <mergeCell ref="G51:H51"/>
    <mergeCell ref="K51:L51"/>
    <mergeCell ref="Z44:Z47"/>
    <mergeCell ref="AA44:AA47"/>
    <mergeCell ref="AB44:AB47"/>
    <mergeCell ref="AC44:AC47"/>
    <mergeCell ref="E45:F45"/>
    <mergeCell ref="G45:H45"/>
    <mergeCell ref="K45:L45"/>
    <mergeCell ref="E46:F46"/>
    <mergeCell ref="G46:H46"/>
    <mergeCell ref="K46:L46"/>
    <mergeCell ref="B44:D47"/>
    <mergeCell ref="E44:F44"/>
    <mergeCell ref="G44:H44"/>
    <mergeCell ref="K44:L44"/>
    <mergeCell ref="X44:X47"/>
    <mergeCell ref="Y44:Y47"/>
    <mergeCell ref="E47:F47"/>
    <mergeCell ref="G47:H47"/>
    <mergeCell ref="K47:L47"/>
    <mergeCell ref="Z40:Z43"/>
    <mergeCell ref="AA40:AA43"/>
    <mergeCell ref="AB40:AB43"/>
    <mergeCell ref="AC40:AC43"/>
    <mergeCell ref="E41:F41"/>
    <mergeCell ref="G41:H41"/>
    <mergeCell ref="K41:L41"/>
    <mergeCell ref="E42:F42"/>
    <mergeCell ref="G42:H42"/>
    <mergeCell ref="K42:L42"/>
    <mergeCell ref="B40:D43"/>
    <mergeCell ref="E40:F40"/>
    <mergeCell ref="G40:H40"/>
    <mergeCell ref="K40:L40"/>
    <mergeCell ref="X40:X43"/>
    <mergeCell ref="Y40:Y43"/>
    <mergeCell ref="E43:F43"/>
    <mergeCell ref="G43:H43"/>
    <mergeCell ref="K43:L43"/>
    <mergeCell ref="Z36:Z39"/>
    <mergeCell ref="AA36:AA39"/>
    <mergeCell ref="AB36:AB39"/>
    <mergeCell ref="AC36:AC39"/>
    <mergeCell ref="E37:F37"/>
    <mergeCell ref="G37:H37"/>
    <mergeCell ref="K37:L37"/>
    <mergeCell ref="E38:F38"/>
    <mergeCell ref="G38:H38"/>
    <mergeCell ref="K38:L38"/>
    <mergeCell ref="B36:D39"/>
    <mergeCell ref="E36:F36"/>
    <mergeCell ref="G36:H36"/>
    <mergeCell ref="K36:L36"/>
    <mergeCell ref="X36:X39"/>
    <mergeCell ref="Y36:Y39"/>
    <mergeCell ref="E39:F39"/>
    <mergeCell ref="G39:H39"/>
    <mergeCell ref="K39:L39"/>
    <mergeCell ref="Z32:Z35"/>
    <mergeCell ref="AA32:AA35"/>
    <mergeCell ref="AB32:AB35"/>
    <mergeCell ref="AC32:AC35"/>
    <mergeCell ref="E33:F33"/>
    <mergeCell ref="G33:H33"/>
    <mergeCell ref="K33:L33"/>
    <mergeCell ref="E34:F34"/>
    <mergeCell ref="G34:H34"/>
    <mergeCell ref="K34:L34"/>
    <mergeCell ref="B32:D35"/>
    <mergeCell ref="E32:F32"/>
    <mergeCell ref="G32:H32"/>
    <mergeCell ref="K32:L32"/>
    <mergeCell ref="X32:X35"/>
    <mergeCell ref="Y32:Y35"/>
    <mergeCell ref="E35:F35"/>
    <mergeCell ref="G35:H35"/>
    <mergeCell ref="K35:L35"/>
    <mergeCell ref="Z28:Z31"/>
    <mergeCell ref="AA28:AA31"/>
    <mergeCell ref="AB28:AB31"/>
    <mergeCell ref="AC28:AC31"/>
    <mergeCell ref="E29:F29"/>
    <mergeCell ref="G29:H29"/>
    <mergeCell ref="K29:L29"/>
    <mergeCell ref="E30:F30"/>
    <mergeCell ref="G30:H30"/>
    <mergeCell ref="K30:L30"/>
    <mergeCell ref="B28:D31"/>
    <mergeCell ref="E28:F28"/>
    <mergeCell ref="G28:H28"/>
    <mergeCell ref="K28:L28"/>
    <mergeCell ref="X28:X31"/>
    <mergeCell ref="Y28:Y31"/>
    <mergeCell ref="E31:F31"/>
    <mergeCell ref="G31:H31"/>
    <mergeCell ref="K31:L31"/>
    <mergeCell ref="Z24:Z27"/>
    <mergeCell ref="AA24:AA27"/>
    <mergeCell ref="AB24:AB27"/>
    <mergeCell ref="AC24:AC27"/>
    <mergeCell ref="E25:F25"/>
    <mergeCell ref="G25:H25"/>
    <mergeCell ref="K25:L25"/>
    <mergeCell ref="E26:F26"/>
    <mergeCell ref="G26:H26"/>
    <mergeCell ref="K26:L26"/>
    <mergeCell ref="B24:D27"/>
    <mergeCell ref="E24:F24"/>
    <mergeCell ref="G24:H24"/>
    <mergeCell ref="K24:L24"/>
    <mergeCell ref="X24:X27"/>
    <mergeCell ref="Y24:Y27"/>
    <mergeCell ref="E27:F27"/>
    <mergeCell ref="G27:H27"/>
    <mergeCell ref="K27:L27"/>
    <mergeCell ref="Z20:Z23"/>
    <mergeCell ref="AA20:AA23"/>
    <mergeCell ref="AB20:AB23"/>
    <mergeCell ref="AC20:AC23"/>
    <mergeCell ref="E21:F21"/>
    <mergeCell ref="G21:H21"/>
    <mergeCell ref="K21:L21"/>
    <mergeCell ref="E22:F22"/>
    <mergeCell ref="G22:H22"/>
    <mergeCell ref="K22:L22"/>
    <mergeCell ref="B20:D23"/>
    <mergeCell ref="E20:F20"/>
    <mergeCell ref="G20:H20"/>
    <mergeCell ref="K20:L20"/>
    <mergeCell ref="X20:X23"/>
    <mergeCell ref="Y20:Y23"/>
    <mergeCell ref="E23:F23"/>
    <mergeCell ref="G23:H23"/>
    <mergeCell ref="K23:L23"/>
    <mergeCell ref="Z16:Z19"/>
    <mergeCell ref="AA16:AA19"/>
    <mergeCell ref="AB16:AB19"/>
    <mergeCell ref="AC16:AC19"/>
    <mergeCell ref="E17:F17"/>
    <mergeCell ref="G17:H17"/>
    <mergeCell ref="K17:L17"/>
    <mergeCell ref="E18:F18"/>
    <mergeCell ref="G18:H18"/>
    <mergeCell ref="K18:L18"/>
    <mergeCell ref="B16:D19"/>
    <mergeCell ref="E16:F16"/>
    <mergeCell ref="G16:H16"/>
    <mergeCell ref="K16:L16"/>
    <mergeCell ref="X16:X19"/>
    <mergeCell ref="Y16:Y19"/>
    <mergeCell ref="E19:F19"/>
    <mergeCell ref="G19:H19"/>
    <mergeCell ref="K19:L19"/>
    <mergeCell ref="Z12:Z15"/>
    <mergeCell ref="AA12:AA15"/>
    <mergeCell ref="AB12:AB15"/>
    <mergeCell ref="AC12:AC15"/>
    <mergeCell ref="E13:F13"/>
    <mergeCell ref="G13:H13"/>
    <mergeCell ref="K13:L13"/>
    <mergeCell ref="E14:F14"/>
    <mergeCell ref="G14:H14"/>
    <mergeCell ref="K14:L14"/>
    <mergeCell ref="B12:D15"/>
    <mergeCell ref="E12:F12"/>
    <mergeCell ref="G12:H12"/>
    <mergeCell ref="K12:L12"/>
    <mergeCell ref="X12:X15"/>
    <mergeCell ref="Y12:Y15"/>
    <mergeCell ref="E15:F15"/>
    <mergeCell ref="G15:H15"/>
    <mergeCell ref="K15:L15"/>
    <mergeCell ref="Z8:Z11"/>
    <mergeCell ref="AA8:AA11"/>
    <mergeCell ref="AB8:AB11"/>
    <mergeCell ref="AC8:AC11"/>
    <mergeCell ref="E9:F9"/>
    <mergeCell ref="G9:H9"/>
    <mergeCell ref="K9:L9"/>
    <mergeCell ref="E10:F10"/>
    <mergeCell ref="G10:H10"/>
    <mergeCell ref="K10:L10"/>
    <mergeCell ref="B8:D11"/>
    <mergeCell ref="E8:F8"/>
    <mergeCell ref="G8:H8"/>
    <mergeCell ref="K8:L8"/>
    <mergeCell ref="X8:X11"/>
    <mergeCell ref="Y8:Y11"/>
    <mergeCell ref="E11:F11"/>
    <mergeCell ref="G11:H11"/>
    <mergeCell ref="K11:L11"/>
    <mergeCell ref="AF6:AF7"/>
    <mergeCell ref="V5:AC5"/>
    <mergeCell ref="H6:J6"/>
    <mergeCell ref="K6:W6"/>
    <mergeCell ref="X6:AC6"/>
    <mergeCell ref="X7:Y7"/>
    <mergeCell ref="Z7:AA7"/>
    <mergeCell ref="AB7:AC7"/>
    <mergeCell ref="B2:AA2"/>
    <mergeCell ref="B3:AC3"/>
    <mergeCell ref="B4:H4"/>
    <mergeCell ref="I4:R4"/>
    <mergeCell ref="S4:V4"/>
    <mergeCell ref="W4:AC4"/>
  </mergeCells>
  <phoneticPr fontId="1"/>
  <dataValidations count="1">
    <dataValidation type="list" allowBlank="1" showInputMessage="1" showErrorMessage="1" sqref="C57:D57" xr:uid="{992A5D86-A273-41CF-8326-3BE75E7D6A53}">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2053" r:id="rId4" name="CheckBox5">
          <controlPr defaultSize="0" autoLine="0" r:id="rId5">
            <anchor moveWithCells="1">
              <from>
                <xdr:col>6</xdr:col>
                <xdr:colOff>0</xdr:colOff>
                <xdr:row>5</xdr:row>
                <xdr:rowOff>19050</xdr:rowOff>
              </from>
              <to>
                <xdr:col>9</xdr:col>
                <xdr:colOff>209550</xdr:colOff>
                <xdr:row>5</xdr:row>
                <xdr:rowOff>238125</xdr:rowOff>
              </to>
            </anchor>
          </controlPr>
        </control>
      </mc:Choice>
      <mc:Fallback>
        <control shapeId="2053" r:id="rId4" name="CheckBox5"/>
      </mc:Fallback>
    </mc:AlternateContent>
    <mc:AlternateContent xmlns:mc="http://schemas.openxmlformats.org/markup-compatibility/2006">
      <mc:Choice Requires="x14">
        <control shapeId="2052" r:id="rId6" name="CheckBox4">
          <controlPr defaultSize="0" autoLine="0" r:id="rId7">
            <anchor moveWithCells="1">
              <from>
                <xdr:col>22</xdr:col>
                <xdr:colOff>95250</xdr:colOff>
                <xdr:row>4</xdr:row>
                <xdr:rowOff>38100</xdr:rowOff>
              </from>
              <to>
                <xdr:col>25</xdr:col>
                <xdr:colOff>371475</xdr:colOff>
                <xdr:row>5</xdr:row>
                <xdr:rowOff>0</xdr:rowOff>
              </to>
            </anchor>
          </controlPr>
        </control>
      </mc:Choice>
      <mc:Fallback>
        <control shapeId="2052" r:id="rId6" name="CheckBox4"/>
      </mc:Fallback>
    </mc:AlternateContent>
    <mc:AlternateContent xmlns:mc="http://schemas.openxmlformats.org/markup-compatibility/2006">
      <mc:Choice Requires="x14">
        <control shapeId="2051"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2051" r:id="rId8" name="CheckBox3"/>
      </mc:Fallback>
    </mc:AlternateContent>
    <mc:AlternateContent xmlns:mc="http://schemas.openxmlformats.org/markup-compatibility/2006">
      <mc:Choice Requires="x14">
        <control shapeId="2050" r:id="rId10" name="CheckBox2">
          <controlPr defaultSize="0" autoLine="0" r:id="rId11">
            <anchor moveWithCells="1">
              <from>
                <xdr:col>10</xdr:col>
                <xdr:colOff>19050</xdr:colOff>
                <xdr:row>4</xdr:row>
                <xdr:rowOff>47625</xdr:rowOff>
              </from>
              <to>
                <xdr:col>16</xdr:col>
                <xdr:colOff>190500</xdr:colOff>
                <xdr:row>5</xdr:row>
                <xdr:rowOff>9525</xdr:rowOff>
              </to>
            </anchor>
          </controlPr>
        </control>
      </mc:Choice>
      <mc:Fallback>
        <control shapeId="2050" r:id="rId10" name="CheckBox2"/>
      </mc:Fallback>
    </mc:AlternateContent>
    <mc:AlternateContent xmlns:mc="http://schemas.openxmlformats.org/markup-compatibility/2006">
      <mc:Choice Requires="x14">
        <control shapeId="2049" r:id="rId12" name="CheckBox1">
          <controlPr defaultSize="0" autoLine="0" r:id="rId13">
            <anchor moveWithCells="1">
              <from>
                <xdr:col>6</xdr:col>
                <xdr:colOff>0</xdr:colOff>
                <xdr:row>4</xdr:row>
                <xdr:rowOff>38100</xdr:rowOff>
              </from>
              <to>
                <xdr:col>9</xdr:col>
                <xdr:colOff>19050</xdr:colOff>
                <xdr:row>5</xdr:row>
                <xdr:rowOff>0</xdr:rowOff>
              </to>
            </anchor>
          </controlPr>
        </control>
      </mc:Choice>
      <mc:Fallback>
        <control shapeId="2049" r:id="rId12"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5EB9-86E8-4B13-9D89-622501772FAE}">
  <sheetPr codeName="Sheet3">
    <tabColor rgb="FFC2D69A"/>
  </sheetPr>
  <dimension ref="B1:AF67"/>
  <sheetViews>
    <sheetView showGridLines="0" showZeros="0" topLeftCell="A2" zoomScale="118" zoomScaleNormal="118" workbookViewId="0">
      <selection activeCell="B2" sqref="B2:AA2"/>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VLOOKUP(C57,■合計■プルダウン■!$E$67:$G$68,2,FALSE)</f>
        <v>#N/A</v>
      </c>
      <c r="X7" s="165" t="s">
        <v>32</v>
      </c>
      <c r="Y7" s="166"/>
      <c r="Z7" s="165" t="s">
        <v>33</v>
      </c>
      <c r="AA7" s="167"/>
      <c r="AB7" s="168" t="s">
        <v>23</v>
      </c>
      <c r="AC7" s="169"/>
      <c r="AD7" s="2" t="s">
        <v>48</v>
      </c>
      <c r="AE7" s="51"/>
      <c r="AF7" s="15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48"/>
      <c r="F25" s="49"/>
      <c r="G25" s="48"/>
      <c r="H25" s="49"/>
      <c r="I25" s="28"/>
      <c r="J25" s="28"/>
      <c r="K25" s="48"/>
      <c r="L25" s="49"/>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46"/>
      <c r="F27" s="47"/>
      <c r="G27" s="46"/>
      <c r="H27" s="47"/>
      <c r="I27" s="29"/>
      <c r="J27" s="29"/>
      <c r="K27" s="46"/>
      <c r="L27" s="47"/>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36" t="str">
        <f>IF(C57="","",W7*$Z$56)</f>
        <v/>
      </c>
      <c r="N57" s="237"/>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74">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AC20:AC23"/>
    <mergeCell ref="E21:F21"/>
    <mergeCell ref="G21:H21"/>
    <mergeCell ref="K21:L21"/>
    <mergeCell ref="E22:F22"/>
    <mergeCell ref="G22:H22"/>
    <mergeCell ref="K22:L22"/>
    <mergeCell ref="B20:D23"/>
    <mergeCell ref="E20:F20"/>
    <mergeCell ref="G20:H20"/>
    <mergeCell ref="K20:L20"/>
    <mergeCell ref="X20:X23"/>
    <mergeCell ref="Y20:Y23"/>
    <mergeCell ref="E23:F23"/>
    <mergeCell ref="G23:H23"/>
    <mergeCell ref="K23:L23"/>
    <mergeCell ref="E24:F24"/>
    <mergeCell ref="G24:H24"/>
    <mergeCell ref="K24:L24"/>
    <mergeCell ref="X24:X27"/>
    <mergeCell ref="Y24:Y27"/>
    <mergeCell ref="Z24:Z27"/>
    <mergeCell ref="AA24:AA27"/>
    <mergeCell ref="AB24:AB27"/>
    <mergeCell ref="Z20:Z23"/>
    <mergeCell ref="AA20:AA23"/>
    <mergeCell ref="AB20:AB23"/>
    <mergeCell ref="AC24:AC27"/>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24:D27"/>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D56A97B7-CFE5-436B-AEA2-C533E19B7CF1}">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3073"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3075" r:id="rId8" name="CheckBox3"/>
      </mc:Fallback>
    </mc:AlternateContent>
    <mc:AlternateContent xmlns:mc="http://schemas.openxmlformats.org/markup-compatibility/2006">
      <mc:Choice Requires="x14">
        <control shapeId="3076"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3076" r:id="rId10" name="CheckBox4"/>
      </mc:Fallback>
    </mc:AlternateContent>
    <mc:AlternateContent xmlns:mc="http://schemas.openxmlformats.org/markup-compatibility/2006">
      <mc:Choice Requires="x14">
        <control shapeId="3077"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3077" r:id="rId12" name="CheckBox5"/>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6F24F-9938-427C-9440-665AB6B23681}">
  <sheetPr codeName="Sheet4">
    <tabColor rgb="FFF8D75E"/>
  </sheetPr>
  <dimension ref="B1:AF67"/>
  <sheetViews>
    <sheetView showGridLines="0" showZeros="0" zoomScale="95" zoomScaleNormal="95" workbookViewId="0">
      <selection activeCell="B3" sqref="B3:AC3"/>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VLOOKUP(C57,■合計■プルダウン■!$E$67:$G$68,2,FALSE)</f>
        <v>#N/A</v>
      </c>
      <c r="X7" s="165" t="s">
        <v>32</v>
      </c>
      <c r="Y7" s="166"/>
      <c r="Z7" s="165" t="s">
        <v>33</v>
      </c>
      <c r="AA7" s="167"/>
      <c r="AB7" s="168" t="s">
        <v>23</v>
      </c>
      <c r="AC7" s="169"/>
      <c r="AD7" s="2" t="s">
        <v>48</v>
      </c>
      <c r="AE7" s="51"/>
      <c r="AF7" s="156"/>
    </row>
    <row r="8" spans="2:32" ht="10.5" customHeight="1" x14ac:dyDescent="0.15">
      <c r="B8" s="179" t="s">
        <v>1</v>
      </c>
      <c r="C8" s="180"/>
      <c r="D8" s="181"/>
      <c r="E8" s="188">
        <v>1</v>
      </c>
      <c r="F8" s="189"/>
      <c r="G8" s="188">
        <v>2</v>
      </c>
      <c r="H8" s="189"/>
      <c r="I8" s="11">
        <v>3</v>
      </c>
      <c r="J8" s="11">
        <v>4</v>
      </c>
      <c r="K8" s="188">
        <v>5</v>
      </c>
      <c r="L8" s="189"/>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182"/>
      <c r="C9" s="183"/>
      <c r="D9" s="184"/>
      <c r="E9" s="205"/>
      <c r="F9" s="206"/>
      <c r="G9" s="205"/>
      <c r="H9" s="206"/>
      <c r="I9" s="28"/>
      <c r="J9" s="28"/>
      <c r="K9" s="205"/>
      <c r="L9" s="206"/>
      <c r="M9" s="28"/>
      <c r="N9" s="28"/>
      <c r="O9" s="28"/>
      <c r="P9" s="28"/>
      <c r="Q9" s="28"/>
      <c r="R9" s="28"/>
      <c r="S9" s="28"/>
      <c r="T9" s="28"/>
      <c r="U9" s="28"/>
      <c r="V9" s="28"/>
      <c r="W9" s="28"/>
      <c r="X9" s="191"/>
      <c r="Y9" s="193"/>
      <c r="Z9" s="191"/>
      <c r="AA9" s="198"/>
      <c r="AB9" s="200"/>
      <c r="AC9" s="203"/>
    </row>
    <row r="10" spans="2:32" ht="10.5" customHeight="1" x14ac:dyDescent="0.15">
      <c r="B10" s="182"/>
      <c r="C10" s="183"/>
      <c r="D10" s="184"/>
      <c r="E10" s="207">
        <v>17</v>
      </c>
      <c r="F10" s="208"/>
      <c r="G10" s="207">
        <v>18</v>
      </c>
      <c r="H10" s="208"/>
      <c r="I10" s="12">
        <v>19</v>
      </c>
      <c r="J10" s="12">
        <v>20</v>
      </c>
      <c r="K10" s="207">
        <v>21</v>
      </c>
      <c r="L10" s="208"/>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185"/>
      <c r="C11" s="186"/>
      <c r="D11" s="187"/>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179" t="s">
        <v>5</v>
      </c>
      <c r="C12" s="180"/>
      <c r="D12" s="181"/>
      <c r="E12" s="188">
        <v>1</v>
      </c>
      <c r="F12" s="189"/>
      <c r="G12" s="188">
        <v>2</v>
      </c>
      <c r="H12" s="189"/>
      <c r="I12" s="11">
        <v>3</v>
      </c>
      <c r="J12" s="11">
        <v>4</v>
      </c>
      <c r="K12" s="188">
        <v>5</v>
      </c>
      <c r="L12" s="189"/>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182"/>
      <c r="C13" s="183"/>
      <c r="D13" s="184"/>
      <c r="E13" s="205"/>
      <c r="F13" s="206"/>
      <c r="G13" s="205"/>
      <c r="H13" s="206"/>
      <c r="I13" s="28"/>
      <c r="J13" s="28"/>
      <c r="K13" s="205"/>
      <c r="L13" s="206"/>
      <c r="M13" s="28"/>
      <c r="N13" s="28"/>
      <c r="O13" s="28"/>
      <c r="P13" s="28"/>
      <c r="Q13" s="28"/>
      <c r="R13" s="28"/>
      <c r="S13" s="28"/>
      <c r="T13" s="28"/>
      <c r="U13" s="28"/>
      <c r="V13" s="28"/>
      <c r="W13" s="28"/>
      <c r="X13" s="191"/>
      <c r="Y13" s="193"/>
      <c r="Z13" s="191"/>
      <c r="AA13" s="198"/>
      <c r="AB13" s="200"/>
      <c r="AC13" s="203"/>
    </row>
    <row r="14" spans="2:32" ht="10.5" customHeight="1" x14ac:dyDescent="0.15">
      <c r="B14" s="182"/>
      <c r="C14" s="183"/>
      <c r="D14" s="184"/>
      <c r="E14" s="207">
        <v>17</v>
      </c>
      <c r="F14" s="208"/>
      <c r="G14" s="207">
        <v>18</v>
      </c>
      <c r="H14" s="208"/>
      <c r="I14" s="12">
        <v>19</v>
      </c>
      <c r="J14" s="12">
        <v>20</v>
      </c>
      <c r="K14" s="207">
        <v>21</v>
      </c>
      <c r="L14" s="208"/>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185"/>
      <c r="C15" s="186"/>
      <c r="D15" s="187"/>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179" t="s">
        <v>2</v>
      </c>
      <c r="C16" s="180"/>
      <c r="D16" s="181"/>
      <c r="E16" s="188">
        <v>1</v>
      </c>
      <c r="F16" s="189"/>
      <c r="G16" s="188">
        <v>2</v>
      </c>
      <c r="H16" s="189"/>
      <c r="I16" s="11">
        <v>3</v>
      </c>
      <c r="J16" s="11">
        <v>4</v>
      </c>
      <c r="K16" s="188">
        <v>5</v>
      </c>
      <c r="L16" s="189"/>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182"/>
      <c r="C17" s="183"/>
      <c r="D17" s="184"/>
      <c r="E17" s="205"/>
      <c r="F17" s="206"/>
      <c r="G17" s="205"/>
      <c r="H17" s="206"/>
      <c r="I17" s="28"/>
      <c r="J17" s="28"/>
      <c r="K17" s="205"/>
      <c r="L17" s="206"/>
      <c r="M17" s="28"/>
      <c r="N17" s="28"/>
      <c r="O17" s="28"/>
      <c r="P17" s="28"/>
      <c r="Q17" s="28"/>
      <c r="R17" s="28"/>
      <c r="S17" s="28"/>
      <c r="T17" s="28"/>
      <c r="U17" s="28"/>
      <c r="V17" s="28"/>
      <c r="W17" s="28"/>
      <c r="X17" s="191"/>
      <c r="Y17" s="193"/>
      <c r="Z17" s="191"/>
      <c r="AA17" s="198"/>
      <c r="AB17" s="200"/>
      <c r="AC17" s="203"/>
    </row>
    <row r="18" spans="2:29" ht="10.5" customHeight="1" x14ac:dyDescent="0.15">
      <c r="B18" s="182"/>
      <c r="C18" s="183"/>
      <c r="D18" s="184"/>
      <c r="E18" s="207">
        <v>17</v>
      </c>
      <c r="F18" s="208"/>
      <c r="G18" s="207">
        <v>18</v>
      </c>
      <c r="H18" s="208"/>
      <c r="I18" s="12">
        <v>19</v>
      </c>
      <c r="J18" s="12">
        <v>20</v>
      </c>
      <c r="K18" s="207">
        <v>21</v>
      </c>
      <c r="L18" s="208"/>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185"/>
      <c r="C19" s="186"/>
      <c r="D19" s="187"/>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179" t="s">
        <v>3</v>
      </c>
      <c r="C20" s="180"/>
      <c r="D20" s="181"/>
      <c r="E20" s="188">
        <v>1</v>
      </c>
      <c r="F20" s="189"/>
      <c r="G20" s="188">
        <v>2</v>
      </c>
      <c r="H20" s="189"/>
      <c r="I20" s="11">
        <v>3</v>
      </c>
      <c r="J20" s="11">
        <v>4</v>
      </c>
      <c r="K20" s="188">
        <v>5</v>
      </c>
      <c r="L20" s="189"/>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182"/>
      <c r="C21" s="183"/>
      <c r="D21" s="184"/>
      <c r="E21" s="205"/>
      <c r="F21" s="206"/>
      <c r="G21" s="205"/>
      <c r="H21" s="206"/>
      <c r="I21" s="28"/>
      <c r="J21" s="28"/>
      <c r="K21" s="205"/>
      <c r="L21" s="206"/>
      <c r="M21" s="28"/>
      <c r="N21" s="28"/>
      <c r="O21" s="28"/>
      <c r="P21" s="28"/>
      <c r="Q21" s="28"/>
      <c r="R21" s="28"/>
      <c r="S21" s="28"/>
      <c r="T21" s="28"/>
      <c r="U21" s="28"/>
      <c r="V21" s="28"/>
      <c r="W21" s="28"/>
      <c r="X21" s="191"/>
      <c r="Y21" s="193"/>
      <c r="Z21" s="191"/>
      <c r="AA21" s="198"/>
      <c r="AB21" s="200"/>
      <c r="AC21" s="203"/>
    </row>
    <row r="22" spans="2:29" ht="10.5" customHeight="1" x14ac:dyDescent="0.15">
      <c r="B22" s="182"/>
      <c r="C22" s="183"/>
      <c r="D22" s="184"/>
      <c r="E22" s="207">
        <v>17</v>
      </c>
      <c r="F22" s="208"/>
      <c r="G22" s="207">
        <v>18</v>
      </c>
      <c r="H22" s="208"/>
      <c r="I22" s="12">
        <v>19</v>
      </c>
      <c r="J22" s="12">
        <v>20</v>
      </c>
      <c r="K22" s="207">
        <v>21</v>
      </c>
      <c r="L22" s="208"/>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185"/>
      <c r="C23" s="186"/>
      <c r="D23" s="187"/>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179" t="s">
        <v>4</v>
      </c>
      <c r="C24" s="180"/>
      <c r="D24" s="181"/>
      <c r="E24" s="188">
        <v>1</v>
      </c>
      <c r="F24" s="189"/>
      <c r="G24" s="188">
        <v>2</v>
      </c>
      <c r="H24" s="189"/>
      <c r="I24" s="11">
        <v>3</v>
      </c>
      <c r="J24" s="11">
        <v>4</v>
      </c>
      <c r="K24" s="188">
        <v>5</v>
      </c>
      <c r="L24" s="189"/>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182"/>
      <c r="C25" s="183"/>
      <c r="D25" s="184"/>
      <c r="E25" s="205"/>
      <c r="F25" s="206"/>
      <c r="G25" s="205"/>
      <c r="H25" s="206"/>
      <c r="I25" s="28"/>
      <c r="J25" s="28"/>
      <c r="K25" s="205"/>
      <c r="L25" s="206"/>
      <c r="M25" s="28"/>
      <c r="N25" s="28"/>
      <c r="O25" s="28"/>
      <c r="P25" s="28"/>
      <c r="Q25" s="28"/>
      <c r="R25" s="28"/>
      <c r="S25" s="28"/>
      <c r="T25" s="28"/>
      <c r="U25" s="28"/>
      <c r="V25" s="28"/>
      <c r="W25" s="28"/>
      <c r="X25" s="191"/>
      <c r="Y25" s="193"/>
      <c r="Z25" s="191"/>
      <c r="AA25" s="198"/>
      <c r="AB25" s="200"/>
      <c r="AC25" s="203"/>
    </row>
    <row r="26" spans="2:29" ht="10.5" customHeight="1" x14ac:dyDescent="0.15">
      <c r="B26" s="182"/>
      <c r="C26" s="183"/>
      <c r="D26" s="184"/>
      <c r="E26" s="207">
        <v>17</v>
      </c>
      <c r="F26" s="208"/>
      <c r="G26" s="207">
        <v>18</v>
      </c>
      <c r="H26" s="208"/>
      <c r="I26" s="12">
        <v>19</v>
      </c>
      <c r="J26" s="12">
        <v>20</v>
      </c>
      <c r="K26" s="207">
        <v>21</v>
      </c>
      <c r="L26" s="208"/>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185"/>
      <c r="C27" s="186"/>
      <c r="D27" s="187"/>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09" t="s">
        <v>16</v>
      </c>
      <c r="C28" s="210"/>
      <c r="D28" s="211"/>
      <c r="E28" s="188">
        <v>1</v>
      </c>
      <c r="F28" s="189"/>
      <c r="G28" s="188">
        <v>2</v>
      </c>
      <c r="H28" s="189"/>
      <c r="I28" s="11">
        <v>3</v>
      </c>
      <c r="J28" s="11">
        <v>4</v>
      </c>
      <c r="K28" s="188">
        <v>5</v>
      </c>
      <c r="L28" s="189"/>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12"/>
      <c r="C29" s="213"/>
      <c r="D29" s="214"/>
      <c r="E29" s="205"/>
      <c r="F29" s="206"/>
      <c r="G29" s="205"/>
      <c r="H29" s="206"/>
      <c r="I29" s="28"/>
      <c r="J29" s="28"/>
      <c r="K29" s="205"/>
      <c r="L29" s="206"/>
      <c r="M29" s="28"/>
      <c r="N29" s="28"/>
      <c r="O29" s="28"/>
      <c r="P29" s="28"/>
      <c r="Q29" s="28"/>
      <c r="R29" s="28"/>
      <c r="S29" s="28"/>
      <c r="T29" s="28"/>
      <c r="U29" s="28"/>
      <c r="V29" s="28"/>
      <c r="W29" s="28"/>
      <c r="X29" s="191"/>
      <c r="Y29" s="193"/>
      <c r="Z29" s="191"/>
      <c r="AA29" s="198"/>
      <c r="AB29" s="200"/>
      <c r="AC29" s="219"/>
    </row>
    <row r="30" spans="2:29" ht="10.5" customHeight="1" x14ac:dyDescent="0.15">
      <c r="B30" s="212"/>
      <c r="C30" s="213"/>
      <c r="D30" s="214"/>
      <c r="E30" s="207">
        <v>17</v>
      </c>
      <c r="F30" s="208"/>
      <c r="G30" s="207">
        <v>18</v>
      </c>
      <c r="H30" s="208"/>
      <c r="I30" s="12">
        <v>19</v>
      </c>
      <c r="J30" s="12">
        <v>20</v>
      </c>
      <c r="K30" s="207">
        <v>21</v>
      </c>
      <c r="L30" s="208"/>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15"/>
      <c r="C31" s="216"/>
      <c r="D31" s="217"/>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09" t="s">
        <v>17</v>
      </c>
      <c r="C32" s="210"/>
      <c r="D32" s="211"/>
      <c r="E32" s="188">
        <v>1</v>
      </c>
      <c r="F32" s="189"/>
      <c r="G32" s="188">
        <v>2</v>
      </c>
      <c r="H32" s="189"/>
      <c r="I32" s="11">
        <v>3</v>
      </c>
      <c r="J32" s="11">
        <v>4</v>
      </c>
      <c r="K32" s="188">
        <v>5</v>
      </c>
      <c r="L32" s="189"/>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12"/>
      <c r="C33" s="213"/>
      <c r="D33" s="214"/>
      <c r="E33" s="205"/>
      <c r="F33" s="206"/>
      <c r="G33" s="205"/>
      <c r="H33" s="206"/>
      <c r="I33" s="28"/>
      <c r="J33" s="28"/>
      <c r="K33" s="205"/>
      <c r="L33" s="206"/>
      <c r="M33" s="28"/>
      <c r="N33" s="28"/>
      <c r="O33" s="28"/>
      <c r="P33" s="28"/>
      <c r="Q33" s="28"/>
      <c r="R33" s="28"/>
      <c r="S33" s="28"/>
      <c r="T33" s="28"/>
      <c r="U33" s="28"/>
      <c r="V33" s="28"/>
      <c r="W33" s="28"/>
      <c r="X33" s="191"/>
      <c r="Y33" s="193"/>
      <c r="Z33" s="191"/>
      <c r="AA33" s="198"/>
      <c r="AB33" s="200"/>
      <c r="AC33" s="219"/>
    </row>
    <row r="34" spans="2:29" ht="10.5" customHeight="1" x14ac:dyDescent="0.15">
      <c r="B34" s="212"/>
      <c r="C34" s="213"/>
      <c r="D34" s="214"/>
      <c r="E34" s="207">
        <v>17</v>
      </c>
      <c r="F34" s="208"/>
      <c r="G34" s="207">
        <v>18</v>
      </c>
      <c r="H34" s="208"/>
      <c r="I34" s="12">
        <v>19</v>
      </c>
      <c r="J34" s="12">
        <v>20</v>
      </c>
      <c r="K34" s="207">
        <v>21</v>
      </c>
      <c r="L34" s="208"/>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15"/>
      <c r="C35" s="216"/>
      <c r="D35" s="217"/>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09" t="s">
        <v>18</v>
      </c>
      <c r="C36" s="210"/>
      <c r="D36" s="211"/>
      <c r="E36" s="188">
        <v>1</v>
      </c>
      <c r="F36" s="189"/>
      <c r="G36" s="188">
        <v>2</v>
      </c>
      <c r="H36" s="189"/>
      <c r="I36" s="11">
        <v>3</v>
      </c>
      <c r="J36" s="11">
        <v>4</v>
      </c>
      <c r="K36" s="188">
        <v>5</v>
      </c>
      <c r="L36" s="189"/>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12"/>
      <c r="C37" s="213"/>
      <c r="D37" s="214"/>
      <c r="E37" s="205"/>
      <c r="F37" s="206"/>
      <c r="G37" s="205"/>
      <c r="H37" s="206"/>
      <c r="I37" s="28"/>
      <c r="J37" s="28"/>
      <c r="K37" s="205"/>
      <c r="L37" s="206"/>
      <c r="M37" s="28"/>
      <c r="N37" s="28"/>
      <c r="O37" s="28"/>
      <c r="P37" s="28"/>
      <c r="Q37" s="28"/>
      <c r="R37" s="28"/>
      <c r="S37" s="28"/>
      <c r="T37" s="28"/>
      <c r="U37" s="28"/>
      <c r="V37" s="28"/>
      <c r="W37" s="28"/>
      <c r="X37" s="191"/>
      <c r="Y37" s="193"/>
      <c r="Z37" s="191"/>
      <c r="AA37" s="198"/>
      <c r="AB37" s="200"/>
      <c r="AC37" s="219"/>
    </row>
    <row r="38" spans="2:29" ht="10.5" customHeight="1" x14ac:dyDescent="0.15">
      <c r="B38" s="212"/>
      <c r="C38" s="213"/>
      <c r="D38" s="214"/>
      <c r="E38" s="207">
        <v>17</v>
      </c>
      <c r="F38" s="208"/>
      <c r="G38" s="207">
        <v>18</v>
      </c>
      <c r="H38" s="208"/>
      <c r="I38" s="12">
        <v>19</v>
      </c>
      <c r="J38" s="12">
        <v>20</v>
      </c>
      <c r="K38" s="207">
        <v>21</v>
      </c>
      <c r="L38" s="208"/>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15"/>
      <c r="C39" s="216"/>
      <c r="D39" s="217"/>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179" t="s">
        <v>6</v>
      </c>
      <c r="C40" s="180"/>
      <c r="D40" s="181"/>
      <c r="E40" s="188">
        <v>1</v>
      </c>
      <c r="F40" s="189"/>
      <c r="G40" s="188">
        <v>2</v>
      </c>
      <c r="H40" s="189"/>
      <c r="I40" s="11">
        <v>3</v>
      </c>
      <c r="J40" s="11">
        <v>4</v>
      </c>
      <c r="K40" s="188">
        <v>5</v>
      </c>
      <c r="L40" s="189"/>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182"/>
      <c r="C41" s="183"/>
      <c r="D41" s="184"/>
      <c r="E41" s="205"/>
      <c r="F41" s="206"/>
      <c r="G41" s="205"/>
      <c r="H41" s="206"/>
      <c r="I41" s="28"/>
      <c r="J41" s="28"/>
      <c r="K41" s="205"/>
      <c r="L41" s="206"/>
      <c r="M41" s="28"/>
      <c r="N41" s="28"/>
      <c r="O41" s="28"/>
      <c r="P41" s="28"/>
      <c r="Q41" s="28"/>
      <c r="R41" s="28"/>
      <c r="S41" s="28"/>
      <c r="T41" s="28"/>
      <c r="U41" s="28"/>
      <c r="V41" s="28"/>
      <c r="W41" s="28"/>
      <c r="X41" s="191"/>
      <c r="Y41" s="193"/>
      <c r="Z41" s="191"/>
      <c r="AA41" s="198"/>
      <c r="AB41" s="200"/>
      <c r="AC41" s="203"/>
    </row>
    <row r="42" spans="2:29" ht="10.5" customHeight="1" x14ac:dyDescent="0.15">
      <c r="B42" s="182"/>
      <c r="C42" s="183"/>
      <c r="D42" s="184"/>
      <c r="E42" s="207">
        <v>17</v>
      </c>
      <c r="F42" s="208"/>
      <c r="G42" s="207">
        <v>18</v>
      </c>
      <c r="H42" s="208"/>
      <c r="I42" s="12">
        <v>19</v>
      </c>
      <c r="J42" s="12">
        <v>20</v>
      </c>
      <c r="K42" s="207">
        <v>21</v>
      </c>
      <c r="L42" s="208"/>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185"/>
      <c r="C43" s="186"/>
      <c r="D43" s="187"/>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179" t="s">
        <v>7</v>
      </c>
      <c r="C44" s="180"/>
      <c r="D44" s="181"/>
      <c r="E44" s="188">
        <v>1</v>
      </c>
      <c r="F44" s="189"/>
      <c r="G44" s="188">
        <v>2</v>
      </c>
      <c r="H44" s="189"/>
      <c r="I44" s="11">
        <v>3</v>
      </c>
      <c r="J44" s="11">
        <v>4</v>
      </c>
      <c r="K44" s="188">
        <v>5</v>
      </c>
      <c r="L44" s="189"/>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182"/>
      <c r="C45" s="183"/>
      <c r="D45" s="184"/>
      <c r="E45" s="205"/>
      <c r="F45" s="206"/>
      <c r="G45" s="205"/>
      <c r="H45" s="206"/>
      <c r="I45" s="28"/>
      <c r="J45" s="28"/>
      <c r="K45" s="205"/>
      <c r="L45" s="206"/>
      <c r="M45" s="28"/>
      <c r="N45" s="28"/>
      <c r="O45" s="28"/>
      <c r="P45" s="28"/>
      <c r="Q45" s="28"/>
      <c r="R45" s="28"/>
      <c r="S45" s="28"/>
      <c r="T45" s="28"/>
      <c r="U45" s="28"/>
      <c r="V45" s="28"/>
      <c r="W45" s="28"/>
      <c r="X45" s="191"/>
      <c r="Y45" s="193"/>
      <c r="Z45" s="191"/>
      <c r="AA45" s="198"/>
      <c r="AB45" s="200"/>
      <c r="AC45" s="203"/>
    </row>
    <row r="46" spans="2:29" ht="10.5" customHeight="1" x14ac:dyDescent="0.15">
      <c r="B46" s="182"/>
      <c r="C46" s="183"/>
      <c r="D46" s="184"/>
      <c r="E46" s="207">
        <v>17</v>
      </c>
      <c r="F46" s="208"/>
      <c r="G46" s="207">
        <v>18</v>
      </c>
      <c r="H46" s="208"/>
      <c r="I46" s="12">
        <v>19</v>
      </c>
      <c r="J46" s="12">
        <v>20</v>
      </c>
      <c r="K46" s="207">
        <v>21</v>
      </c>
      <c r="L46" s="208"/>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185"/>
      <c r="C47" s="186"/>
      <c r="D47" s="187"/>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179" t="s">
        <v>8</v>
      </c>
      <c r="C48" s="180"/>
      <c r="D48" s="181"/>
      <c r="E48" s="188">
        <v>1</v>
      </c>
      <c r="F48" s="189"/>
      <c r="G48" s="188">
        <v>2</v>
      </c>
      <c r="H48" s="189"/>
      <c r="I48" s="11">
        <v>3</v>
      </c>
      <c r="J48" s="11">
        <v>4</v>
      </c>
      <c r="K48" s="188">
        <v>5</v>
      </c>
      <c r="L48" s="189"/>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182"/>
      <c r="C49" s="183"/>
      <c r="D49" s="184"/>
      <c r="E49" s="205"/>
      <c r="F49" s="206"/>
      <c r="G49" s="205"/>
      <c r="H49" s="206"/>
      <c r="I49" s="28"/>
      <c r="J49" s="28"/>
      <c r="K49" s="205"/>
      <c r="L49" s="206"/>
      <c r="M49" s="28"/>
      <c r="N49" s="28"/>
      <c r="O49" s="28"/>
      <c r="P49" s="28"/>
      <c r="Q49" s="28"/>
      <c r="R49" s="28"/>
      <c r="S49" s="28"/>
      <c r="T49" s="28"/>
      <c r="U49" s="28"/>
      <c r="V49" s="28"/>
      <c r="W49" s="28"/>
      <c r="X49" s="191"/>
      <c r="Y49" s="193"/>
      <c r="Z49" s="191"/>
      <c r="AA49" s="198"/>
      <c r="AB49" s="200"/>
      <c r="AC49" s="203"/>
    </row>
    <row r="50" spans="2:29" ht="10.5" customHeight="1" x14ac:dyDescent="0.15">
      <c r="B50" s="182"/>
      <c r="C50" s="183"/>
      <c r="D50" s="184"/>
      <c r="E50" s="207">
        <v>17</v>
      </c>
      <c r="F50" s="208"/>
      <c r="G50" s="207">
        <v>18</v>
      </c>
      <c r="H50" s="208"/>
      <c r="I50" s="12">
        <v>19</v>
      </c>
      <c r="J50" s="12">
        <v>20</v>
      </c>
      <c r="K50" s="207">
        <v>21</v>
      </c>
      <c r="L50" s="208"/>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185"/>
      <c r="C51" s="186"/>
      <c r="D51" s="187"/>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188">
        <v>1</v>
      </c>
      <c r="F52" s="189"/>
      <c r="G52" s="188">
        <v>2</v>
      </c>
      <c r="H52" s="189"/>
      <c r="I52" s="11">
        <v>3</v>
      </c>
      <c r="J52" s="11">
        <v>4</v>
      </c>
      <c r="K52" s="188">
        <v>5</v>
      </c>
      <c r="L52" s="189"/>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05"/>
      <c r="F53" s="206"/>
      <c r="G53" s="205"/>
      <c r="H53" s="206"/>
      <c r="I53" s="28"/>
      <c r="J53" s="28"/>
      <c r="K53" s="205"/>
      <c r="L53" s="20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07">
        <v>17</v>
      </c>
      <c r="F54" s="208"/>
      <c r="G54" s="207">
        <v>18</v>
      </c>
      <c r="H54" s="208"/>
      <c r="I54" s="12">
        <v>19</v>
      </c>
      <c r="J54" s="12">
        <v>20</v>
      </c>
      <c r="K54" s="207">
        <v>21</v>
      </c>
      <c r="L54" s="208"/>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79" t="str">
        <f>IF(C57="","",W7*$Z$56)</f>
        <v/>
      </c>
      <c r="N57" s="280"/>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67AFA0DA-5F2C-42C9-9690-F7E80C21A610}">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4097"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4098" r:id="rId6" name="CheckBox2"/>
      </mc:Fallback>
    </mc:AlternateContent>
    <mc:AlternateContent xmlns:mc="http://schemas.openxmlformats.org/markup-compatibility/2006">
      <mc:Choice Requires="x14">
        <control shapeId="4099"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4099" r:id="rId8" name="CheckBox3"/>
      </mc:Fallback>
    </mc:AlternateContent>
    <mc:AlternateContent xmlns:mc="http://schemas.openxmlformats.org/markup-compatibility/2006">
      <mc:Choice Requires="x14">
        <control shapeId="4100"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4100" r:id="rId10" name="CheckBox4"/>
      </mc:Fallback>
    </mc:AlternateContent>
    <mc:AlternateContent xmlns:mc="http://schemas.openxmlformats.org/markup-compatibility/2006">
      <mc:Choice Requires="x14">
        <control shapeId="4101"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4101" r:id="rId12" name="CheckBox5"/>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13B0-0B4E-4788-9BEB-A5E0647080CA}">
  <sheetPr codeName="Sheet13">
    <tabColor rgb="FFF7C5B7"/>
  </sheetPr>
  <dimension ref="B1:AF67"/>
  <sheetViews>
    <sheetView showGridLines="0" showZeros="0" tabSelected="1" zoomScale="95" zoomScaleNormal="95" workbookViewId="0">
      <selection activeCell="AU6" sqref="AU6"/>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VLOOKUP(C57,■合計■プルダウン■!$E$67:$F$68,2,FALSE)</f>
        <v>#N/A</v>
      </c>
      <c r="X7" s="165" t="s">
        <v>32</v>
      </c>
      <c r="Y7" s="166"/>
      <c r="Z7" s="165" t="s">
        <v>33</v>
      </c>
      <c r="AA7" s="167"/>
      <c r="AB7" s="168" t="s">
        <v>23</v>
      </c>
      <c r="AC7" s="169"/>
      <c r="AD7" s="2" t="s">
        <v>48</v>
      </c>
      <c r="AE7" s="51"/>
      <c r="AF7" s="15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79" t="str">
        <f>IF(C57="","",W7*$Z$56)</f>
        <v/>
      </c>
      <c r="N57" s="280"/>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D65:AC65"/>
    <mergeCell ref="Y66:AC66"/>
    <mergeCell ref="W67:AA67"/>
    <mergeCell ref="Y60:Y63"/>
    <mergeCell ref="Z60:Z63"/>
    <mergeCell ref="AA60:AA63"/>
    <mergeCell ref="E61:F61"/>
    <mergeCell ref="G61:H61"/>
    <mergeCell ref="K61:L61"/>
    <mergeCell ref="E62:F62"/>
    <mergeCell ref="G62:H62"/>
    <mergeCell ref="K62:L62"/>
    <mergeCell ref="E63:F63"/>
    <mergeCell ref="B59:F59"/>
    <mergeCell ref="B60:D63"/>
    <mergeCell ref="E60:F60"/>
    <mergeCell ref="G60:H60"/>
    <mergeCell ref="K60:L60"/>
    <mergeCell ref="X60:X63"/>
    <mergeCell ref="G63:H63"/>
    <mergeCell ref="K63:L63"/>
    <mergeCell ref="Y56:Y57"/>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Z52:Z55"/>
    <mergeCell ref="AA52:AA55"/>
    <mergeCell ref="AB52:AB55"/>
    <mergeCell ref="AC52:AC55"/>
    <mergeCell ref="E53:F53"/>
    <mergeCell ref="G53:H53"/>
    <mergeCell ref="K53:L53"/>
    <mergeCell ref="E54:F54"/>
    <mergeCell ref="G54:H54"/>
    <mergeCell ref="K54:L54"/>
    <mergeCell ref="B52:D55"/>
    <mergeCell ref="E52:F52"/>
    <mergeCell ref="G52:H52"/>
    <mergeCell ref="K52:L52"/>
    <mergeCell ref="X52:X55"/>
    <mergeCell ref="Y52:Y55"/>
    <mergeCell ref="E55:F55"/>
    <mergeCell ref="G55:H55"/>
    <mergeCell ref="K55:L55"/>
    <mergeCell ref="Z48:Z51"/>
    <mergeCell ref="AA48:AA51"/>
    <mergeCell ref="AB48:AB51"/>
    <mergeCell ref="AC48:AC51"/>
    <mergeCell ref="E49:F49"/>
    <mergeCell ref="G49:H49"/>
    <mergeCell ref="K49:L49"/>
    <mergeCell ref="E50:F50"/>
    <mergeCell ref="G50:H50"/>
    <mergeCell ref="K50:L50"/>
    <mergeCell ref="B48:D51"/>
    <mergeCell ref="E48:F48"/>
    <mergeCell ref="G48:H48"/>
    <mergeCell ref="K48:L48"/>
    <mergeCell ref="X48:X51"/>
    <mergeCell ref="Y48:Y51"/>
    <mergeCell ref="E51:F51"/>
    <mergeCell ref="G51:H51"/>
    <mergeCell ref="K51:L51"/>
    <mergeCell ref="Z44:Z47"/>
    <mergeCell ref="AA44:AA47"/>
    <mergeCell ref="AB44:AB47"/>
    <mergeCell ref="AC44:AC47"/>
    <mergeCell ref="E45:F45"/>
    <mergeCell ref="G45:H45"/>
    <mergeCell ref="K45:L45"/>
    <mergeCell ref="E46:F46"/>
    <mergeCell ref="G46:H46"/>
    <mergeCell ref="K46:L46"/>
    <mergeCell ref="B44:D47"/>
    <mergeCell ref="E44:F44"/>
    <mergeCell ref="G44:H44"/>
    <mergeCell ref="K44:L44"/>
    <mergeCell ref="X44:X47"/>
    <mergeCell ref="Y44:Y47"/>
    <mergeCell ref="E47:F47"/>
    <mergeCell ref="G47:H47"/>
    <mergeCell ref="K47:L47"/>
    <mergeCell ref="Z40:Z43"/>
    <mergeCell ref="AA40:AA43"/>
    <mergeCell ref="AB40:AB43"/>
    <mergeCell ref="AC40:AC43"/>
    <mergeCell ref="E41:F41"/>
    <mergeCell ref="G41:H41"/>
    <mergeCell ref="K41:L41"/>
    <mergeCell ref="E42:F42"/>
    <mergeCell ref="G42:H42"/>
    <mergeCell ref="K42:L42"/>
    <mergeCell ref="B40:D43"/>
    <mergeCell ref="E40:F40"/>
    <mergeCell ref="G40:H40"/>
    <mergeCell ref="K40:L40"/>
    <mergeCell ref="X40:X43"/>
    <mergeCell ref="Y40:Y43"/>
    <mergeCell ref="E43:F43"/>
    <mergeCell ref="G43:H43"/>
    <mergeCell ref="K43:L43"/>
    <mergeCell ref="Z36:Z39"/>
    <mergeCell ref="AA36:AA39"/>
    <mergeCell ref="AB36:AB39"/>
    <mergeCell ref="AC36:AC39"/>
    <mergeCell ref="E37:F37"/>
    <mergeCell ref="G37:H37"/>
    <mergeCell ref="K37:L37"/>
    <mergeCell ref="E38:F38"/>
    <mergeCell ref="G38:H38"/>
    <mergeCell ref="K38:L38"/>
    <mergeCell ref="B36:D39"/>
    <mergeCell ref="E36:F36"/>
    <mergeCell ref="G36:H36"/>
    <mergeCell ref="K36:L36"/>
    <mergeCell ref="X36:X39"/>
    <mergeCell ref="Y36:Y39"/>
    <mergeCell ref="E39:F39"/>
    <mergeCell ref="G39:H39"/>
    <mergeCell ref="K39:L39"/>
    <mergeCell ref="Z32:Z35"/>
    <mergeCell ref="AA32:AA35"/>
    <mergeCell ref="AB32:AB35"/>
    <mergeCell ref="AC32:AC35"/>
    <mergeCell ref="E33:F33"/>
    <mergeCell ref="G33:H33"/>
    <mergeCell ref="K33:L33"/>
    <mergeCell ref="E34:F34"/>
    <mergeCell ref="G34:H34"/>
    <mergeCell ref="K34:L34"/>
    <mergeCell ref="B32:D35"/>
    <mergeCell ref="E32:F32"/>
    <mergeCell ref="G32:H32"/>
    <mergeCell ref="K32:L32"/>
    <mergeCell ref="X32:X35"/>
    <mergeCell ref="Y32:Y35"/>
    <mergeCell ref="E35:F35"/>
    <mergeCell ref="G35:H35"/>
    <mergeCell ref="K35:L35"/>
    <mergeCell ref="Z28:Z31"/>
    <mergeCell ref="AA28:AA31"/>
    <mergeCell ref="AB28:AB31"/>
    <mergeCell ref="AC28:AC31"/>
    <mergeCell ref="E29:F29"/>
    <mergeCell ref="G29:H29"/>
    <mergeCell ref="K29:L29"/>
    <mergeCell ref="E30:F30"/>
    <mergeCell ref="G30:H30"/>
    <mergeCell ref="K30:L30"/>
    <mergeCell ref="B28:D31"/>
    <mergeCell ref="E28:F28"/>
    <mergeCell ref="G28:H28"/>
    <mergeCell ref="K28:L28"/>
    <mergeCell ref="X28:X31"/>
    <mergeCell ref="Y28:Y31"/>
    <mergeCell ref="E31:F31"/>
    <mergeCell ref="G31:H31"/>
    <mergeCell ref="K31:L31"/>
    <mergeCell ref="Z24:Z27"/>
    <mergeCell ref="AA24:AA27"/>
    <mergeCell ref="AB24:AB27"/>
    <mergeCell ref="AC24:AC27"/>
    <mergeCell ref="E25:F25"/>
    <mergeCell ref="G25:H25"/>
    <mergeCell ref="K25:L25"/>
    <mergeCell ref="E26:F26"/>
    <mergeCell ref="G26:H26"/>
    <mergeCell ref="K26:L26"/>
    <mergeCell ref="B24:D27"/>
    <mergeCell ref="E24:F24"/>
    <mergeCell ref="G24:H24"/>
    <mergeCell ref="K24:L24"/>
    <mergeCell ref="X24:X27"/>
    <mergeCell ref="Y24:Y27"/>
    <mergeCell ref="E27:F27"/>
    <mergeCell ref="G27:H27"/>
    <mergeCell ref="K27:L27"/>
    <mergeCell ref="Z20:Z23"/>
    <mergeCell ref="AA20:AA23"/>
    <mergeCell ref="AB20:AB23"/>
    <mergeCell ref="AC20:AC23"/>
    <mergeCell ref="E21:F21"/>
    <mergeCell ref="G21:H21"/>
    <mergeCell ref="K21:L21"/>
    <mergeCell ref="E22:F22"/>
    <mergeCell ref="G22:H22"/>
    <mergeCell ref="K22:L22"/>
    <mergeCell ref="B20:D23"/>
    <mergeCell ref="E20:F20"/>
    <mergeCell ref="G20:H20"/>
    <mergeCell ref="K20:L20"/>
    <mergeCell ref="X20:X23"/>
    <mergeCell ref="Y20:Y23"/>
    <mergeCell ref="E23:F23"/>
    <mergeCell ref="G23:H23"/>
    <mergeCell ref="K23:L23"/>
    <mergeCell ref="Z16:Z19"/>
    <mergeCell ref="AA16:AA19"/>
    <mergeCell ref="AB16:AB19"/>
    <mergeCell ref="AC16:AC19"/>
    <mergeCell ref="E17:F17"/>
    <mergeCell ref="G17:H17"/>
    <mergeCell ref="K17:L17"/>
    <mergeCell ref="E18:F18"/>
    <mergeCell ref="G18:H18"/>
    <mergeCell ref="K18:L18"/>
    <mergeCell ref="B16:D19"/>
    <mergeCell ref="E16:F16"/>
    <mergeCell ref="G16:H16"/>
    <mergeCell ref="K16:L16"/>
    <mergeCell ref="X16:X19"/>
    <mergeCell ref="Y16:Y19"/>
    <mergeCell ref="E19:F19"/>
    <mergeCell ref="G19:H19"/>
    <mergeCell ref="K19:L19"/>
    <mergeCell ref="Z12:Z15"/>
    <mergeCell ref="AA12:AA15"/>
    <mergeCell ref="AB12:AB15"/>
    <mergeCell ref="AC12:AC15"/>
    <mergeCell ref="E13:F13"/>
    <mergeCell ref="G13:H13"/>
    <mergeCell ref="K13:L13"/>
    <mergeCell ref="E14:F14"/>
    <mergeCell ref="G14:H14"/>
    <mergeCell ref="K14:L14"/>
    <mergeCell ref="B12:D15"/>
    <mergeCell ref="E12:F12"/>
    <mergeCell ref="G12:H12"/>
    <mergeCell ref="K12:L12"/>
    <mergeCell ref="X12:X15"/>
    <mergeCell ref="Y12:Y15"/>
    <mergeCell ref="E15:F15"/>
    <mergeCell ref="G15:H15"/>
    <mergeCell ref="K15:L15"/>
    <mergeCell ref="Z8:Z11"/>
    <mergeCell ref="AA8:AA11"/>
    <mergeCell ref="AB8:AB11"/>
    <mergeCell ref="AC8:AC11"/>
    <mergeCell ref="E9:F9"/>
    <mergeCell ref="G9:H9"/>
    <mergeCell ref="K9:L9"/>
    <mergeCell ref="E10:F10"/>
    <mergeCell ref="G10:H10"/>
    <mergeCell ref="K10:L10"/>
    <mergeCell ref="B8:D11"/>
    <mergeCell ref="E8:F8"/>
    <mergeCell ref="G8:H8"/>
    <mergeCell ref="K8:L8"/>
    <mergeCell ref="X8:X11"/>
    <mergeCell ref="Y8:Y11"/>
    <mergeCell ref="E11:F11"/>
    <mergeCell ref="G11:H11"/>
    <mergeCell ref="K11:L11"/>
    <mergeCell ref="V5:AC5"/>
    <mergeCell ref="H6:J6"/>
    <mergeCell ref="K6:W6"/>
    <mergeCell ref="X6:AC6"/>
    <mergeCell ref="AF6:AF7"/>
    <mergeCell ref="X7:Y7"/>
    <mergeCell ref="Z7:AA7"/>
    <mergeCell ref="AB7:AC7"/>
    <mergeCell ref="B2:AA2"/>
    <mergeCell ref="B3:AC3"/>
    <mergeCell ref="B4:H4"/>
    <mergeCell ref="I4:R4"/>
    <mergeCell ref="S4:V4"/>
    <mergeCell ref="W4:AC4"/>
  </mergeCells>
  <phoneticPr fontId="1"/>
  <dataValidations count="1">
    <dataValidation type="list" allowBlank="1" showInputMessage="1" showErrorMessage="1" sqref="C57:D57" xr:uid="{2BC1809E-5753-4619-9AE2-D66CD8D746CE}">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27653" r:id="rId4" name="CheckBox5">
          <controlPr defaultSize="0" autoLine="0" r:id="rId5">
            <anchor moveWithCells="1">
              <from>
                <xdr:col>6</xdr:col>
                <xdr:colOff>0</xdr:colOff>
                <xdr:row>5</xdr:row>
                <xdr:rowOff>19050</xdr:rowOff>
              </from>
              <to>
                <xdr:col>9</xdr:col>
                <xdr:colOff>209550</xdr:colOff>
                <xdr:row>5</xdr:row>
                <xdr:rowOff>238125</xdr:rowOff>
              </to>
            </anchor>
          </controlPr>
        </control>
      </mc:Choice>
      <mc:Fallback>
        <control shapeId="27653" r:id="rId4" name="CheckBox5"/>
      </mc:Fallback>
    </mc:AlternateContent>
    <mc:AlternateContent xmlns:mc="http://schemas.openxmlformats.org/markup-compatibility/2006">
      <mc:Choice Requires="x14">
        <control shapeId="27652" r:id="rId6" name="CheckBox4">
          <controlPr defaultSize="0" autoLine="0" r:id="rId7">
            <anchor moveWithCells="1">
              <from>
                <xdr:col>22</xdr:col>
                <xdr:colOff>95250</xdr:colOff>
                <xdr:row>4</xdr:row>
                <xdr:rowOff>38100</xdr:rowOff>
              </from>
              <to>
                <xdr:col>25</xdr:col>
                <xdr:colOff>371475</xdr:colOff>
                <xdr:row>5</xdr:row>
                <xdr:rowOff>0</xdr:rowOff>
              </to>
            </anchor>
          </controlPr>
        </control>
      </mc:Choice>
      <mc:Fallback>
        <control shapeId="27652" r:id="rId6" name="CheckBox4"/>
      </mc:Fallback>
    </mc:AlternateContent>
    <mc:AlternateContent xmlns:mc="http://schemas.openxmlformats.org/markup-compatibility/2006">
      <mc:Choice Requires="x14">
        <control shapeId="27651"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27651" r:id="rId8" name="CheckBox3"/>
      </mc:Fallback>
    </mc:AlternateContent>
    <mc:AlternateContent xmlns:mc="http://schemas.openxmlformats.org/markup-compatibility/2006">
      <mc:Choice Requires="x14">
        <control shapeId="27650" r:id="rId10" name="CheckBox2">
          <controlPr defaultSize="0" autoLine="0" r:id="rId11">
            <anchor moveWithCells="1">
              <from>
                <xdr:col>10</xdr:col>
                <xdr:colOff>19050</xdr:colOff>
                <xdr:row>4</xdr:row>
                <xdr:rowOff>47625</xdr:rowOff>
              </from>
              <to>
                <xdr:col>16</xdr:col>
                <xdr:colOff>190500</xdr:colOff>
                <xdr:row>5</xdr:row>
                <xdr:rowOff>9525</xdr:rowOff>
              </to>
            </anchor>
          </controlPr>
        </control>
      </mc:Choice>
      <mc:Fallback>
        <control shapeId="27650" r:id="rId10" name="CheckBox2"/>
      </mc:Fallback>
    </mc:AlternateContent>
    <mc:AlternateContent xmlns:mc="http://schemas.openxmlformats.org/markup-compatibility/2006">
      <mc:Choice Requires="x14">
        <control shapeId="27649" r:id="rId12" name="CheckBox1">
          <controlPr defaultSize="0" autoLine="0" r:id="rId13">
            <anchor moveWithCells="1">
              <from>
                <xdr:col>6</xdr:col>
                <xdr:colOff>0</xdr:colOff>
                <xdr:row>4</xdr:row>
                <xdr:rowOff>38100</xdr:rowOff>
              </from>
              <to>
                <xdr:col>9</xdr:col>
                <xdr:colOff>19050</xdr:colOff>
                <xdr:row>5</xdr:row>
                <xdr:rowOff>0</xdr:rowOff>
              </to>
            </anchor>
          </controlPr>
        </control>
      </mc:Choice>
      <mc:Fallback>
        <control shapeId="27649" r:id="rId12"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29FE-2829-4E04-B3F8-976FD5B40041}">
  <sheetPr codeName="Sheet6">
    <tabColor rgb="FFBCB1FD"/>
  </sheetPr>
  <dimension ref="B1:AF67"/>
  <sheetViews>
    <sheetView showGridLines="0" showZeros="0" zoomScale="86" zoomScaleNormal="86" workbookViewId="0">
      <selection activeCell="B3" sqref="B3:AC3"/>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100</v>
      </c>
      <c r="C7" s="26"/>
      <c r="D7" s="26"/>
      <c r="E7" s="26"/>
      <c r="F7" s="26"/>
      <c r="G7" s="26"/>
      <c r="H7" s="26"/>
      <c r="I7" s="26"/>
      <c r="J7" s="26"/>
      <c r="K7" s="26"/>
      <c r="L7" s="26"/>
      <c r="M7" s="26"/>
      <c r="N7" s="26"/>
      <c r="O7" s="26"/>
      <c r="P7" s="26"/>
      <c r="Q7" s="26"/>
      <c r="R7" s="26"/>
      <c r="S7" s="26"/>
      <c r="T7" s="26"/>
      <c r="U7" s="26"/>
      <c r="V7" s="26"/>
      <c r="W7" s="32" t="e">
        <f>VLOOKUP(C57,■合計■プルダウン■!$E$67:$G$68,2,FALSE)</f>
        <v>#N/A</v>
      </c>
      <c r="X7" s="165" t="s">
        <v>32</v>
      </c>
      <c r="Y7" s="166"/>
      <c r="Z7" s="165" t="s">
        <v>33</v>
      </c>
      <c r="AA7" s="167"/>
      <c r="AB7" s="168" t="s">
        <v>23</v>
      </c>
      <c r="AC7" s="169"/>
      <c r="AD7" s="2" t="s">
        <v>48</v>
      </c>
      <c r="AE7" s="51"/>
      <c r="AF7" s="15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36" t="str">
        <f>IF(C57="","",W7*$Z$56)</f>
        <v/>
      </c>
      <c r="N57" s="237"/>
      <c r="O57" s="22" t="s">
        <v>42</v>
      </c>
      <c r="P57" s="19"/>
      <c r="Q57" s="281">
        <f>■合計■プルダウン■!Q57</f>
        <v>0</v>
      </c>
      <c r="R57" s="28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72D06462-031A-42F0-8115-25AC5BF15A79}">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6145"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6145" r:id="rId4" name="CheckBox1"/>
      </mc:Fallback>
    </mc:AlternateContent>
    <mc:AlternateContent xmlns:mc="http://schemas.openxmlformats.org/markup-compatibility/2006">
      <mc:Choice Requires="x14">
        <control shapeId="6146"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6146" r:id="rId6" name="CheckBox2"/>
      </mc:Fallback>
    </mc:AlternateContent>
    <mc:AlternateContent xmlns:mc="http://schemas.openxmlformats.org/markup-compatibility/2006">
      <mc:Choice Requires="x14">
        <control shapeId="6147"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6147" r:id="rId8" name="CheckBox3"/>
      </mc:Fallback>
    </mc:AlternateContent>
    <mc:AlternateContent xmlns:mc="http://schemas.openxmlformats.org/markup-compatibility/2006">
      <mc:Choice Requires="x14">
        <control shapeId="6148"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6148" r:id="rId10" name="CheckBox4"/>
      </mc:Fallback>
    </mc:AlternateContent>
    <mc:AlternateContent xmlns:mc="http://schemas.openxmlformats.org/markup-compatibility/2006">
      <mc:Choice Requires="x14">
        <control shapeId="6149"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6149" r:id="rId12" name="CheckBox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CF-FDAA-4146-B92B-69ADC4A35051}">
  <sheetPr codeName="Sheet12">
    <tabColor rgb="FFBCB1FD"/>
  </sheetPr>
  <dimension ref="B1:AG67"/>
  <sheetViews>
    <sheetView showGridLines="0" showZeros="0" zoomScale="91" zoomScaleNormal="91" workbookViewId="0">
      <selection activeCell="B3" sqref="B3:AC3"/>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3" ht="46.5" customHeight="1" x14ac:dyDescent="0.15">
      <c r="B1" s="1" t="s">
        <v>0</v>
      </c>
    </row>
    <row r="2" spans="2:33"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3"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3"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3"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3"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283" t="s">
        <v>49</v>
      </c>
      <c r="AG6" s="283"/>
    </row>
    <row r="7" spans="2:33"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VLOOKUP(C57,■合計■プルダウン■!$E$67:$F$68,2,FALSE)</f>
        <v>#N/A</v>
      </c>
      <c r="X7" s="165" t="s">
        <v>32</v>
      </c>
      <c r="Y7" s="166"/>
      <c r="Z7" s="165" t="s">
        <v>33</v>
      </c>
      <c r="AA7" s="167"/>
      <c r="AB7" s="168" t="s">
        <v>23</v>
      </c>
      <c r="AC7" s="169"/>
      <c r="AD7" s="2" t="s">
        <v>48</v>
      </c>
      <c r="AE7" s="51"/>
      <c r="AF7" s="283"/>
      <c r="AG7" s="283"/>
    </row>
    <row r="8" spans="2:33"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3"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3"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3"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3"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3"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3"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3"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3"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79" t="str">
        <f>IF(C57="","",W7*$Z$56)</f>
        <v/>
      </c>
      <c r="N57" s="280"/>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AF6:AG7"/>
    <mergeCell ref="V5:AC5"/>
    <mergeCell ref="H6:J6"/>
    <mergeCell ref="K6:W6"/>
    <mergeCell ref="X6:AC6"/>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6820E145-79A0-4F07-9E33-15D352EA150F}">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23553"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23553" r:id="rId4" name="CheckBox1"/>
      </mc:Fallback>
    </mc:AlternateContent>
    <mc:AlternateContent xmlns:mc="http://schemas.openxmlformats.org/markup-compatibility/2006">
      <mc:Choice Requires="x14">
        <control shapeId="23554"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23554" r:id="rId6" name="CheckBox2"/>
      </mc:Fallback>
    </mc:AlternateContent>
    <mc:AlternateContent xmlns:mc="http://schemas.openxmlformats.org/markup-compatibility/2006">
      <mc:Choice Requires="x14">
        <control shapeId="23555"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23555" r:id="rId8" name="CheckBox3"/>
      </mc:Fallback>
    </mc:AlternateContent>
    <mc:AlternateContent xmlns:mc="http://schemas.openxmlformats.org/markup-compatibility/2006">
      <mc:Choice Requires="x14">
        <control shapeId="23556"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23556" r:id="rId10" name="CheckBox4"/>
      </mc:Fallback>
    </mc:AlternateContent>
    <mc:AlternateContent xmlns:mc="http://schemas.openxmlformats.org/markup-compatibility/2006">
      <mc:Choice Requires="x14">
        <control shapeId="23557"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23557" r:id="rId12" name="CheckBox5"/>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59E1F-0525-4AB6-BD9A-89C23AF654F3}">
  <sheetPr codeName="Sheet9">
    <tabColor rgb="FFBCB1FD"/>
  </sheetPr>
  <dimension ref="B1:AF67"/>
  <sheetViews>
    <sheetView showGridLines="0" showZeros="0" zoomScale="96" zoomScaleNormal="96" workbookViewId="0">
      <selection activeCell="B3" sqref="B3:AC3"/>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VLOOKUP(C57,■合計■プルダウン■!$E$67:$G$68,2,FALSE)</f>
        <v>#N/A</v>
      </c>
      <c r="X7" s="165" t="s">
        <v>32</v>
      </c>
      <c r="Y7" s="166"/>
      <c r="Z7" s="165" t="s">
        <v>33</v>
      </c>
      <c r="AA7" s="167"/>
      <c r="AB7" s="168" t="s">
        <v>23</v>
      </c>
      <c r="AC7" s="169"/>
      <c r="AD7" s="2" t="s">
        <v>48</v>
      </c>
      <c r="AE7" s="51"/>
      <c r="AF7" s="15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36" t="str">
        <f>IF(C57="","",W7*$Z$56)</f>
        <v/>
      </c>
      <c r="N57" s="237"/>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2387126A-427B-4ABB-8529-9226B28514F5}">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9217"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9220" r:id="rId10" name="CheckBox4"/>
      </mc:Fallback>
    </mc:AlternateContent>
    <mc:AlternateContent xmlns:mc="http://schemas.openxmlformats.org/markup-compatibility/2006">
      <mc:Choice Requires="x14">
        <control shapeId="9221"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9221" r:id="rId12" name="CheckBox5"/>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D57D1-DF0B-4F97-86E5-0B239089E856}">
  <sheetPr codeName="Sheet10">
    <tabColor rgb="FFBCB1FD"/>
  </sheetPr>
  <dimension ref="B1:AF67"/>
  <sheetViews>
    <sheetView showGridLines="0" showZeros="0" zoomScale="96" zoomScaleNormal="96" workbookViewId="0">
      <selection activeCell="B8" sqref="B8:D11"/>
    </sheetView>
  </sheetViews>
  <sheetFormatPr defaultColWidth="3.625" defaultRowHeight="13.5" x14ac:dyDescent="0.15"/>
  <cols>
    <col min="1" max="1" width="2.5" style="2" customWidth="1"/>
    <col min="2" max="2" width="1.125" style="2" customWidth="1"/>
    <col min="3" max="3" width="2.625" style="2" customWidth="1"/>
    <col min="4" max="4" width="1.375" style="2" customWidth="1"/>
    <col min="5" max="6" width="1.875" style="2" customWidth="1"/>
    <col min="7" max="7" width="1.75" style="2" customWidth="1"/>
    <col min="8" max="8" width="1.875" style="2" customWidth="1"/>
    <col min="9" max="10" width="3.375" style="2" customWidth="1"/>
    <col min="11" max="12" width="1.625" style="2" customWidth="1"/>
    <col min="13" max="15" width="3.375" style="2" customWidth="1"/>
    <col min="16" max="22" width="3.25" style="2" customWidth="1"/>
    <col min="23" max="23" width="3.375" style="2" customWidth="1"/>
    <col min="24" max="24" width="6.75" style="2" customWidth="1"/>
    <col min="25" max="25" width="3.125" style="2" customWidth="1"/>
    <col min="26" max="26" width="6.875" style="2" customWidth="1"/>
    <col min="27" max="27" width="3.25" style="2" customWidth="1"/>
    <col min="28" max="28" width="5.5" style="2" customWidth="1"/>
    <col min="29" max="29" width="3.25" style="2" customWidth="1"/>
    <col min="30" max="30" width="2.75" style="2" customWidth="1"/>
    <col min="31" max="31" width="3.625" style="2" customWidth="1"/>
    <col min="32" max="32" width="26" style="2" customWidth="1"/>
    <col min="33" max="16384" width="3.625" style="2"/>
  </cols>
  <sheetData>
    <row r="1" spans="2:32" ht="46.5" customHeight="1" x14ac:dyDescent="0.15">
      <c r="B1" s="1" t="s">
        <v>0</v>
      </c>
    </row>
    <row r="2" spans="2:32" ht="23.25" customHeight="1" x14ac:dyDescent="0.2">
      <c r="B2" s="170" t="s">
        <v>98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5"/>
    </row>
    <row r="3" spans="2:32" ht="45" customHeight="1" thickBot="1" x14ac:dyDescent="0.2">
      <c r="B3" s="171" t="s">
        <v>21</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row>
    <row r="4" spans="2:32" ht="22.5" customHeight="1" thickBot="1" x14ac:dyDescent="0.2">
      <c r="B4" s="172" t="s">
        <v>19</v>
      </c>
      <c r="C4" s="173"/>
      <c r="D4" s="173"/>
      <c r="E4" s="173"/>
      <c r="F4" s="173"/>
      <c r="G4" s="173"/>
      <c r="H4" s="173"/>
      <c r="I4" s="174"/>
      <c r="J4" s="174"/>
      <c r="K4" s="174"/>
      <c r="L4" s="174"/>
      <c r="M4" s="174"/>
      <c r="N4" s="174"/>
      <c r="O4" s="174"/>
      <c r="P4" s="174"/>
      <c r="Q4" s="174"/>
      <c r="R4" s="175"/>
      <c r="S4" s="176" t="s">
        <v>34</v>
      </c>
      <c r="T4" s="177"/>
      <c r="U4" s="177"/>
      <c r="V4" s="177"/>
      <c r="W4" s="174"/>
      <c r="X4" s="174"/>
      <c r="Y4" s="174"/>
      <c r="Z4" s="174"/>
      <c r="AA4" s="174"/>
      <c r="AB4" s="174"/>
      <c r="AC4" s="178"/>
    </row>
    <row r="5" spans="2:32" ht="20.25" customHeight="1" x14ac:dyDescent="0.15">
      <c r="B5" s="14" t="s">
        <v>20</v>
      </c>
      <c r="C5" s="10"/>
      <c r="D5" s="9"/>
      <c r="E5" s="9"/>
      <c r="F5" s="9"/>
      <c r="G5" s="9"/>
      <c r="H5" s="9"/>
      <c r="I5" s="9"/>
      <c r="J5" s="9"/>
      <c r="K5" s="9"/>
      <c r="L5" s="9"/>
      <c r="M5" s="9"/>
      <c r="N5" s="9"/>
      <c r="O5" s="9"/>
      <c r="P5" s="9"/>
      <c r="Q5" s="9"/>
      <c r="R5" s="9"/>
      <c r="S5" s="9"/>
      <c r="T5" s="9"/>
      <c r="U5" s="9"/>
      <c r="V5" s="157"/>
      <c r="W5" s="157"/>
      <c r="X5" s="157"/>
      <c r="Y5" s="157"/>
      <c r="Z5" s="157"/>
      <c r="AA5" s="157"/>
      <c r="AB5" s="157"/>
      <c r="AC5" s="158"/>
    </row>
    <row r="6" spans="2:32" ht="20.25" customHeight="1" thickBot="1" x14ac:dyDescent="0.2">
      <c r="B6" s="7"/>
      <c r="C6" s="8"/>
      <c r="D6" s="8"/>
      <c r="E6" s="8"/>
      <c r="F6" s="8"/>
      <c r="G6" s="8"/>
      <c r="H6" s="159"/>
      <c r="I6" s="159"/>
      <c r="J6" s="159"/>
      <c r="K6" s="160"/>
      <c r="L6" s="160"/>
      <c r="M6" s="160"/>
      <c r="N6" s="160"/>
      <c r="O6" s="160"/>
      <c r="P6" s="160"/>
      <c r="Q6" s="160"/>
      <c r="R6" s="160"/>
      <c r="S6" s="160"/>
      <c r="T6" s="160"/>
      <c r="U6" s="160"/>
      <c r="V6" s="160"/>
      <c r="W6" s="160"/>
      <c r="X6" s="161" t="s">
        <v>37</v>
      </c>
      <c r="Y6" s="162"/>
      <c r="Z6" s="162"/>
      <c r="AA6" s="162"/>
      <c r="AB6" s="163"/>
      <c r="AC6" s="164"/>
      <c r="AF6" s="156" t="s">
        <v>49</v>
      </c>
    </row>
    <row r="7" spans="2:32" ht="22.5" customHeight="1" thickBot="1" x14ac:dyDescent="0.2">
      <c r="B7" s="25" t="s">
        <v>99</v>
      </c>
      <c r="C7" s="26"/>
      <c r="D7" s="26"/>
      <c r="E7" s="26"/>
      <c r="F7" s="26"/>
      <c r="G7" s="26"/>
      <c r="H7" s="26"/>
      <c r="I7" s="26"/>
      <c r="J7" s="26"/>
      <c r="K7" s="26"/>
      <c r="L7" s="26"/>
      <c r="M7" s="26"/>
      <c r="N7" s="26"/>
      <c r="O7" s="26"/>
      <c r="P7" s="26"/>
      <c r="Q7" s="26"/>
      <c r="R7" s="26"/>
      <c r="S7" s="26"/>
      <c r="T7" s="26"/>
      <c r="U7" s="26"/>
      <c r="V7" s="26"/>
      <c r="W7" s="32" t="e">
        <f>VLOOKUP(C57,■合計■プルダウン■!$E$67:$F$68,2,FALSE)</f>
        <v>#N/A</v>
      </c>
      <c r="X7" s="165" t="s">
        <v>32</v>
      </c>
      <c r="Y7" s="166"/>
      <c r="Z7" s="165" t="s">
        <v>33</v>
      </c>
      <c r="AA7" s="167"/>
      <c r="AB7" s="168" t="s">
        <v>23</v>
      </c>
      <c r="AC7" s="169"/>
      <c r="AD7" s="2" t="s">
        <v>48</v>
      </c>
      <c r="AE7" s="51"/>
      <c r="AF7" s="156"/>
    </row>
    <row r="8" spans="2:32" ht="10.5" customHeight="1" x14ac:dyDescent="0.15">
      <c r="B8" s="267" t="s">
        <v>1</v>
      </c>
      <c r="C8" s="268"/>
      <c r="D8" s="268"/>
      <c r="E8" s="253">
        <v>1</v>
      </c>
      <c r="F8" s="253"/>
      <c r="G8" s="253">
        <v>2</v>
      </c>
      <c r="H8" s="253"/>
      <c r="I8" s="11">
        <v>3</v>
      </c>
      <c r="J8" s="11">
        <v>4</v>
      </c>
      <c r="K8" s="253">
        <v>5</v>
      </c>
      <c r="L8" s="253"/>
      <c r="M8" s="11">
        <v>6</v>
      </c>
      <c r="N8" s="11">
        <v>7</v>
      </c>
      <c r="O8" s="11">
        <v>8</v>
      </c>
      <c r="P8" s="11">
        <v>9</v>
      </c>
      <c r="Q8" s="11">
        <v>10</v>
      </c>
      <c r="R8" s="11">
        <v>11</v>
      </c>
      <c r="S8" s="11">
        <v>12</v>
      </c>
      <c r="T8" s="11">
        <v>13</v>
      </c>
      <c r="U8" s="11">
        <v>14</v>
      </c>
      <c r="V8" s="11">
        <v>15</v>
      </c>
      <c r="W8" s="11">
        <v>16</v>
      </c>
      <c r="X8" s="190">
        <f>COUNTIF($E9:$W9,"&gt;0")+COUNTIF($E11:$W11,"&gt;0")</f>
        <v>0</v>
      </c>
      <c r="Y8" s="192" t="s">
        <v>35</v>
      </c>
      <c r="Z8" s="190">
        <f>SUM(E9:W9,E11:W11)</f>
        <v>0</v>
      </c>
      <c r="AA8" s="197" t="s">
        <v>36</v>
      </c>
      <c r="AB8" s="199">
        <f>■合計■プルダウン■!AB8</f>
        <v>0</v>
      </c>
      <c r="AC8" s="202" t="s">
        <v>24</v>
      </c>
    </row>
    <row r="9" spans="2:32" ht="10.5" customHeight="1" x14ac:dyDescent="0.15">
      <c r="B9" s="269"/>
      <c r="C9" s="270"/>
      <c r="D9" s="270"/>
      <c r="E9" s="266"/>
      <c r="F9" s="266"/>
      <c r="G9" s="266"/>
      <c r="H9" s="266"/>
      <c r="I9" s="28"/>
      <c r="J9" s="28"/>
      <c r="K9" s="266"/>
      <c r="L9" s="266"/>
      <c r="M9" s="28"/>
      <c r="N9" s="28"/>
      <c r="O9" s="28"/>
      <c r="P9" s="28"/>
      <c r="Q9" s="28"/>
      <c r="R9" s="28"/>
      <c r="S9" s="28"/>
      <c r="T9" s="28"/>
      <c r="U9" s="28"/>
      <c r="V9" s="28"/>
      <c r="W9" s="28"/>
      <c r="X9" s="191"/>
      <c r="Y9" s="193"/>
      <c r="Z9" s="191"/>
      <c r="AA9" s="198"/>
      <c r="AB9" s="200"/>
      <c r="AC9" s="203"/>
    </row>
    <row r="10" spans="2:32" ht="10.5" customHeight="1" x14ac:dyDescent="0.15">
      <c r="B10" s="269"/>
      <c r="C10" s="270"/>
      <c r="D10" s="270"/>
      <c r="E10" s="265">
        <v>17</v>
      </c>
      <c r="F10" s="265"/>
      <c r="G10" s="265">
        <v>18</v>
      </c>
      <c r="H10" s="265"/>
      <c r="I10" s="12">
        <v>19</v>
      </c>
      <c r="J10" s="12">
        <v>20</v>
      </c>
      <c r="K10" s="265">
        <v>21</v>
      </c>
      <c r="L10" s="265"/>
      <c r="M10" s="12">
        <v>22</v>
      </c>
      <c r="N10" s="12">
        <v>23</v>
      </c>
      <c r="O10" s="12">
        <v>24</v>
      </c>
      <c r="P10" s="12">
        <v>25</v>
      </c>
      <c r="Q10" s="12">
        <v>26</v>
      </c>
      <c r="R10" s="12">
        <v>27</v>
      </c>
      <c r="S10" s="12">
        <v>28</v>
      </c>
      <c r="T10" s="12">
        <v>29</v>
      </c>
      <c r="U10" s="12">
        <v>30</v>
      </c>
      <c r="V10" s="12">
        <v>31</v>
      </c>
      <c r="W10" s="12"/>
      <c r="X10" s="191"/>
      <c r="Y10" s="193"/>
      <c r="Z10" s="191"/>
      <c r="AA10" s="198"/>
      <c r="AB10" s="200"/>
      <c r="AC10" s="203"/>
    </row>
    <row r="11" spans="2:32" ht="10.5" customHeight="1" thickBot="1" x14ac:dyDescent="0.2">
      <c r="B11" s="271"/>
      <c r="C11" s="272"/>
      <c r="D11" s="272"/>
      <c r="E11" s="195"/>
      <c r="F11" s="196"/>
      <c r="G11" s="195"/>
      <c r="H11" s="196"/>
      <c r="I11" s="29"/>
      <c r="J11" s="29"/>
      <c r="K11" s="195"/>
      <c r="L11" s="196"/>
      <c r="M11" s="29"/>
      <c r="N11" s="29"/>
      <c r="O11" s="29"/>
      <c r="P11" s="29"/>
      <c r="Q11" s="29"/>
      <c r="R11" s="29"/>
      <c r="S11" s="29"/>
      <c r="T11" s="29"/>
      <c r="U11" s="29"/>
      <c r="V11" s="29"/>
      <c r="W11" s="29"/>
      <c r="X11" s="191"/>
      <c r="Y11" s="194"/>
      <c r="Z11" s="191"/>
      <c r="AA11" s="198"/>
      <c r="AB11" s="201"/>
      <c r="AC11" s="204"/>
    </row>
    <row r="12" spans="2:32" ht="10.5" customHeight="1" x14ac:dyDescent="0.15">
      <c r="B12" s="267" t="s">
        <v>5</v>
      </c>
      <c r="C12" s="268"/>
      <c r="D12" s="268"/>
      <c r="E12" s="253">
        <v>1</v>
      </c>
      <c r="F12" s="253"/>
      <c r="G12" s="253">
        <v>2</v>
      </c>
      <c r="H12" s="253"/>
      <c r="I12" s="11">
        <v>3</v>
      </c>
      <c r="J12" s="11">
        <v>4</v>
      </c>
      <c r="K12" s="253">
        <v>5</v>
      </c>
      <c r="L12" s="253"/>
      <c r="M12" s="11">
        <v>6</v>
      </c>
      <c r="N12" s="11">
        <v>7</v>
      </c>
      <c r="O12" s="11">
        <v>8</v>
      </c>
      <c r="P12" s="11">
        <v>9</v>
      </c>
      <c r="Q12" s="11">
        <v>10</v>
      </c>
      <c r="R12" s="11">
        <v>11</v>
      </c>
      <c r="S12" s="11">
        <v>12</v>
      </c>
      <c r="T12" s="11">
        <v>13</v>
      </c>
      <c r="U12" s="11">
        <v>14</v>
      </c>
      <c r="V12" s="11">
        <v>15</v>
      </c>
      <c r="W12" s="11">
        <v>16</v>
      </c>
      <c r="X12" s="190">
        <f>COUNTIF($E13:$W13,"&gt;0")+COUNTIF($E15:$W15,"&gt;0")</f>
        <v>0</v>
      </c>
      <c r="Y12" s="192" t="s">
        <v>35</v>
      </c>
      <c r="Z12" s="190">
        <f t="shared" ref="Z12" si="0">SUM(E13:W13,E15:W15)</f>
        <v>0</v>
      </c>
      <c r="AA12" s="197" t="s">
        <v>36</v>
      </c>
      <c r="AB12" s="199">
        <f>■合計■プルダウン■!AB12</f>
        <v>0</v>
      </c>
      <c r="AC12" s="202" t="s">
        <v>5</v>
      </c>
    </row>
    <row r="13" spans="2:32" ht="10.5" customHeight="1" x14ac:dyDescent="0.15">
      <c r="B13" s="269"/>
      <c r="C13" s="270"/>
      <c r="D13" s="270"/>
      <c r="E13" s="266"/>
      <c r="F13" s="266"/>
      <c r="G13" s="266"/>
      <c r="H13" s="266"/>
      <c r="I13" s="28"/>
      <c r="J13" s="28"/>
      <c r="K13" s="266"/>
      <c r="L13" s="266"/>
      <c r="M13" s="28"/>
      <c r="N13" s="28"/>
      <c r="O13" s="28"/>
      <c r="P13" s="28"/>
      <c r="Q13" s="28"/>
      <c r="R13" s="28"/>
      <c r="S13" s="28"/>
      <c r="T13" s="28"/>
      <c r="U13" s="28"/>
      <c r="V13" s="28"/>
      <c r="W13" s="28"/>
      <c r="X13" s="191"/>
      <c r="Y13" s="193"/>
      <c r="Z13" s="191"/>
      <c r="AA13" s="198"/>
      <c r="AB13" s="200"/>
      <c r="AC13" s="203"/>
    </row>
    <row r="14" spans="2:32" ht="10.5" customHeight="1" x14ac:dyDescent="0.15">
      <c r="B14" s="269"/>
      <c r="C14" s="270"/>
      <c r="D14" s="270"/>
      <c r="E14" s="265">
        <v>17</v>
      </c>
      <c r="F14" s="265"/>
      <c r="G14" s="265">
        <v>18</v>
      </c>
      <c r="H14" s="265"/>
      <c r="I14" s="12">
        <v>19</v>
      </c>
      <c r="J14" s="12">
        <v>20</v>
      </c>
      <c r="K14" s="265">
        <v>21</v>
      </c>
      <c r="L14" s="265"/>
      <c r="M14" s="12">
        <v>22</v>
      </c>
      <c r="N14" s="12">
        <v>23</v>
      </c>
      <c r="O14" s="12">
        <v>24</v>
      </c>
      <c r="P14" s="12">
        <v>25</v>
      </c>
      <c r="Q14" s="12">
        <v>26</v>
      </c>
      <c r="R14" s="12">
        <v>27</v>
      </c>
      <c r="S14" s="12">
        <v>28</v>
      </c>
      <c r="T14" s="12">
        <v>29</v>
      </c>
      <c r="U14" s="12">
        <v>30</v>
      </c>
      <c r="V14" s="12"/>
      <c r="W14" s="12"/>
      <c r="X14" s="191"/>
      <c r="Y14" s="193"/>
      <c r="Z14" s="191"/>
      <c r="AA14" s="198"/>
      <c r="AB14" s="200"/>
      <c r="AC14" s="203"/>
    </row>
    <row r="15" spans="2:32" ht="10.5" customHeight="1" thickBot="1" x14ac:dyDescent="0.2">
      <c r="B15" s="271"/>
      <c r="C15" s="272"/>
      <c r="D15" s="272"/>
      <c r="E15" s="195"/>
      <c r="F15" s="196"/>
      <c r="G15" s="195"/>
      <c r="H15" s="196"/>
      <c r="I15" s="29"/>
      <c r="J15" s="29"/>
      <c r="K15" s="195"/>
      <c r="L15" s="196"/>
      <c r="M15" s="29"/>
      <c r="N15" s="29"/>
      <c r="O15" s="29"/>
      <c r="P15" s="29"/>
      <c r="Q15" s="29"/>
      <c r="R15" s="29"/>
      <c r="S15" s="29"/>
      <c r="T15" s="29"/>
      <c r="U15" s="29"/>
      <c r="V15" s="29"/>
      <c r="W15" s="29"/>
      <c r="X15" s="191"/>
      <c r="Y15" s="194"/>
      <c r="Z15" s="191"/>
      <c r="AA15" s="198"/>
      <c r="AB15" s="201"/>
      <c r="AC15" s="204"/>
    </row>
    <row r="16" spans="2:32" ht="10.5" customHeight="1" x14ac:dyDescent="0.15">
      <c r="B16" s="267" t="s">
        <v>2</v>
      </c>
      <c r="C16" s="268"/>
      <c r="D16" s="268"/>
      <c r="E16" s="253">
        <v>1</v>
      </c>
      <c r="F16" s="253"/>
      <c r="G16" s="253">
        <v>2</v>
      </c>
      <c r="H16" s="253"/>
      <c r="I16" s="11">
        <v>3</v>
      </c>
      <c r="J16" s="11">
        <v>4</v>
      </c>
      <c r="K16" s="253">
        <v>5</v>
      </c>
      <c r="L16" s="253"/>
      <c r="M16" s="11">
        <v>6</v>
      </c>
      <c r="N16" s="11">
        <v>7</v>
      </c>
      <c r="O16" s="11">
        <v>8</v>
      </c>
      <c r="P16" s="11">
        <v>9</v>
      </c>
      <c r="Q16" s="11">
        <v>10</v>
      </c>
      <c r="R16" s="11">
        <v>11</v>
      </c>
      <c r="S16" s="11">
        <v>12</v>
      </c>
      <c r="T16" s="11">
        <v>13</v>
      </c>
      <c r="U16" s="11">
        <v>14</v>
      </c>
      <c r="V16" s="11">
        <v>15</v>
      </c>
      <c r="W16" s="11">
        <v>16</v>
      </c>
      <c r="X16" s="190">
        <f t="shared" ref="X16" si="1">COUNTIF($E17:$W17,"&gt;0")+COUNTIF($E19:$W19,"&gt;0")</f>
        <v>0</v>
      </c>
      <c r="Y16" s="192" t="s">
        <v>35</v>
      </c>
      <c r="Z16" s="190">
        <f t="shared" ref="Z16" si="2">SUM(E17:W17,E19:W19)</f>
        <v>0</v>
      </c>
      <c r="AA16" s="197" t="s">
        <v>36</v>
      </c>
      <c r="AB16" s="199">
        <f>■合計■プルダウン■!AB16</f>
        <v>0</v>
      </c>
      <c r="AC16" s="202" t="s">
        <v>25</v>
      </c>
    </row>
    <row r="17" spans="2:29" ht="10.5" customHeight="1" x14ac:dyDescent="0.15">
      <c r="B17" s="269"/>
      <c r="C17" s="270"/>
      <c r="D17" s="270"/>
      <c r="E17" s="266"/>
      <c r="F17" s="266"/>
      <c r="G17" s="266"/>
      <c r="H17" s="266"/>
      <c r="I17" s="28"/>
      <c r="J17" s="28"/>
      <c r="K17" s="266"/>
      <c r="L17" s="266"/>
      <c r="M17" s="28"/>
      <c r="N17" s="28"/>
      <c r="O17" s="28"/>
      <c r="P17" s="28"/>
      <c r="Q17" s="28"/>
      <c r="R17" s="28"/>
      <c r="S17" s="28"/>
      <c r="T17" s="28"/>
      <c r="U17" s="28"/>
      <c r="V17" s="28"/>
      <c r="W17" s="28"/>
      <c r="X17" s="191"/>
      <c r="Y17" s="193"/>
      <c r="Z17" s="191"/>
      <c r="AA17" s="198"/>
      <c r="AB17" s="200"/>
      <c r="AC17" s="203"/>
    </row>
    <row r="18" spans="2:29" ht="10.5" customHeight="1" x14ac:dyDescent="0.15">
      <c r="B18" s="269"/>
      <c r="C18" s="270"/>
      <c r="D18" s="270"/>
      <c r="E18" s="265">
        <v>17</v>
      </c>
      <c r="F18" s="265"/>
      <c r="G18" s="265">
        <v>18</v>
      </c>
      <c r="H18" s="265"/>
      <c r="I18" s="12">
        <v>19</v>
      </c>
      <c r="J18" s="12">
        <v>20</v>
      </c>
      <c r="K18" s="265">
        <v>21</v>
      </c>
      <c r="L18" s="265"/>
      <c r="M18" s="12">
        <v>22</v>
      </c>
      <c r="N18" s="12">
        <v>23</v>
      </c>
      <c r="O18" s="12">
        <v>24</v>
      </c>
      <c r="P18" s="12">
        <v>25</v>
      </c>
      <c r="Q18" s="12">
        <v>26</v>
      </c>
      <c r="R18" s="12">
        <v>27</v>
      </c>
      <c r="S18" s="12">
        <v>28</v>
      </c>
      <c r="T18" s="12">
        <v>29</v>
      </c>
      <c r="U18" s="12">
        <v>30</v>
      </c>
      <c r="V18" s="12">
        <v>31</v>
      </c>
      <c r="W18" s="12"/>
      <c r="X18" s="191"/>
      <c r="Y18" s="193"/>
      <c r="Z18" s="191"/>
      <c r="AA18" s="198"/>
      <c r="AB18" s="200"/>
      <c r="AC18" s="203"/>
    </row>
    <row r="19" spans="2:29" ht="10.5" customHeight="1" thickBot="1" x14ac:dyDescent="0.2">
      <c r="B19" s="271"/>
      <c r="C19" s="272"/>
      <c r="D19" s="272"/>
      <c r="E19" s="195"/>
      <c r="F19" s="196"/>
      <c r="G19" s="195"/>
      <c r="H19" s="196"/>
      <c r="I19" s="29"/>
      <c r="J19" s="29"/>
      <c r="K19" s="195"/>
      <c r="L19" s="196"/>
      <c r="M19" s="29"/>
      <c r="N19" s="29"/>
      <c r="O19" s="29"/>
      <c r="P19" s="29"/>
      <c r="Q19" s="29"/>
      <c r="R19" s="29"/>
      <c r="S19" s="29"/>
      <c r="T19" s="29"/>
      <c r="U19" s="29"/>
      <c r="V19" s="29"/>
      <c r="W19" s="29"/>
      <c r="X19" s="191"/>
      <c r="Y19" s="194"/>
      <c r="Z19" s="191"/>
      <c r="AA19" s="198"/>
      <c r="AB19" s="201"/>
      <c r="AC19" s="204"/>
    </row>
    <row r="20" spans="2:29" ht="10.5" customHeight="1" x14ac:dyDescent="0.15">
      <c r="B20" s="267" t="s">
        <v>3</v>
      </c>
      <c r="C20" s="268"/>
      <c r="D20" s="268"/>
      <c r="E20" s="253">
        <v>1</v>
      </c>
      <c r="F20" s="253"/>
      <c r="G20" s="253">
        <v>2</v>
      </c>
      <c r="H20" s="253"/>
      <c r="I20" s="11">
        <v>3</v>
      </c>
      <c r="J20" s="11">
        <v>4</v>
      </c>
      <c r="K20" s="253">
        <v>5</v>
      </c>
      <c r="L20" s="253"/>
      <c r="M20" s="11">
        <v>6</v>
      </c>
      <c r="N20" s="11">
        <v>7</v>
      </c>
      <c r="O20" s="11">
        <v>8</v>
      </c>
      <c r="P20" s="11">
        <v>9</v>
      </c>
      <c r="Q20" s="11">
        <v>10</v>
      </c>
      <c r="R20" s="11">
        <v>11</v>
      </c>
      <c r="S20" s="11">
        <v>12</v>
      </c>
      <c r="T20" s="11">
        <v>13</v>
      </c>
      <c r="U20" s="11">
        <v>14</v>
      </c>
      <c r="V20" s="11">
        <v>15</v>
      </c>
      <c r="W20" s="11">
        <v>16</v>
      </c>
      <c r="X20" s="190">
        <f t="shared" ref="X20" si="3">COUNTIF($E21:$W21,"&gt;0")+COUNTIF($E23:$W23,"&gt;0")</f>
        <v>0</v>
      </c>
      <c r="Y20" s="192" t="s">
        <v>35</v>
      </c>
      <c r="Z20" s="190">
        <f t="shared" ref="Z20" si="4">SUM(E21:W21,E23:W23)</f>
        <v>0</v>
      </c>
      <c r="AA20" s="197" t="s">
        <v>36</v>
      </c>
      <c r="AB20" s="199">
        <f>■合計■プルダウン■!AB20</f>
        <v>0</v>
      </c>
      <c r="AC20" s="202" t="s">
        <v>26</v>
      </c>
    </row>
    <row r="21" spans="2:29" ht="10.5" customHeight="1" x14ac:dyDescent="0.15">
      <c r="B21" s="269"/>
      <c r="C21" s="270"/>
      <c r="D21" s="270"/>
      <c r="E21" s="266"/>
      <c r="F21" s="266"/>
      <c r="G21" s="266"/>
      <c r="H21" s="266"/>
      <c r="I21" s="28"/>
      <c r="J21" s="28"/>
      <c r="K21" s="266"/>
      <c r="L21" s="266"/>
      <c r="M21" s="28"/>
      <c r="N21" s="28"/>
      <c r="O21" s="28"/>
      <c r="P21" s="28"/>
      <c r="Q21" s="28"/>
      <c r="R21" s="28"/>
      <c r="S21" s="28"/>
      <c r="T21" s="28"/>
      <c r="U21" s="28"/>
      <c r="V21" s="28"/>
      <c r="W21" s="28"/>
      <c r="X21" s="191"/>
      <c r="Y21" s="193"/>
      <c r="Z21" s="191"/>
      <c r="AA21" s="198"/>
      <c r="AB21" s="200"/>
      <c r="AC21" s="203"/>
    </row>
    <row r="22" spans="2:29" ht="10.5" customHeight="1" x14ac:dyDescent="0.15">
      <c r="B22" s="269"/>
      <c r="C22" s="270"/>
      <c r="D22" s="270"/>
      <c r="E22" s="265">
        <v>17</v>
      </c>
      <c r="F22" s="265"/>
      <c r="G22" s="265">
        <v>18</v>
      </c>
      <c r="H22" s="265"/>
      <c r="I22" s="12">
        <v>19</v>
      </c>
      <c r="J22" s="12">
        <v>20</v>
      </c>
      <c r="K22" s="265">
        <v>21</v>
      </c>
      <c r="L22" s="265"/>
      <c r="M22" s="12">
        <v>22</v>
      </c>
      <c r="N22" s="12">
        <v>23</v>
      </c>
      <c r="O22" s="12">
        <v>24</v>
      </c>
      <c r="P22" s="12">
        <v>25</v>
      </c>
      <c r="Q22" s="12">
        <v>26</v>
      </c>
      <c r="R22" s="12">
        <v>27</v>
      </c>
      <c r="S22" s="12">
        <v>28</v>
      </c>
      <c r="T22" s="12">
        <v>29</v>
      </c>
      <c r="U22" s="12">
        <v>30</v>
      </c>
      <c r="V22" s="12">
        <v>31</v>
      </c>
      <c r="W22" s="12"/>
      <c r="X22" s="191"/>
      <c r="Y22" s="193"/>
      <c r="Z22" s="191"/>
      <c r="AA22" s="198"/>
      <c r="AB22" s="200"/>
      <c r="AC22" s="203"/>
    </row>
    <row r="23" spans="2:29" ht="10.5" customHeight="1" thickBot="1" x14ac:dyDescent="0.2">
      <c r="B23" s="271"/>
      <c r="C23" s="272"/>
      <c r="D23" s="272"/>
      <c r="E23" s="195"/>
      <c r="F23" s="196"/>
      <c r="G23" s="195"/>
      <c r="H23" s="196"/>
      <c r="I23" s="29"/>
      <c r="J23" s="29"/>
      <c r="K23" s="195"/>
      <c r="L23" s="196"/>
      <c r="M23" s="29"/>
      <c r="N23" s="29"/>
      <c r="O23" s="29"/>
      <c r="P23" s="29"/>
      <c r="Q23" s="29"/>
      <c r="R23" s="29"/>
      <c r="S23" s="29"/>
      <c r="T23" s="29"/>
      <c r="U23" s="29"/>
      <c r="V23" s="29"/>
      <c r="W23" s="29"/>
      <c r="X23" s="191"/>
      <c r="Y23" s="194"/>
      <c r="Z23" s="191"/>
      <c r="AA23" s="198"/>
      <c r="AB23" s="201"/>
      <c r="AC23" s="204"/>
    </row>
    <row r="24" spans="2:29" ht="10.5" customHeight="1" x14ac:dyDescent="0.15">
      <c r="B24" s="267" t="s">
        <v>4</v>
      </c>
      <c r="C24" s="268"/>
      <c r="D24" s="268"/>
      <c r="E24" s="253">
        <v>1</v>
      </c>
      <c r="F24" s="253"/>
      <c r="G24" s="253">
        <v>2</v>
      </c>
      <c r="H24" s="253"/>
      <c r="I24" s="11">
        <v>3</v>
      </c>
      <c r="J24" s="11">
        <v>4</v>
      </c>
      <c r="K24" s="253">
        <v>5</v>
      </c>
      <c r="L24" s="253"/>
      <c r="M24" s="11">
        <v>6</v>
      </c>
      <c r="N24" s="11">
        <v>7</v>
      </c>
      <c r="O24" s="11">
        <v>8</v>
      </c>
      <c r="P24" s="11">
        <v>9</v>
      </c>
      <c r="Q24" s="11">
        <v>10</v>
      </c>
      <c r="R24" s="11">
        <v>11</v>
      </c>
      <c r="S24" s="11">
        <v>12</v>
      </c>
      <c r="T24" s="11">
        <v>13</v>
      </c>
      <c r="U24" s="11">
        <v>14</v>
      </c>
      <c r="V24" s="11">
        <v>15</v>
      </c>
      <c r="W24" s="11">
        <v>16</v>
      </c>
      <c r="X24" s="190">
        <f t="shared" ref="X24" si="5">COUNTIF($E25:$W25,"&gt;0")+COUNTIF($E27:$W27,"&gt;0")</f>
        <v>0</v>
      </c>
      <c r="Y24" s="192" t="s">
        <v>35</v>
      </c>
      <c r="Z24" s="190">
        <f t="shared" ref="Z24" si="6">SUM(E25:W25,E27:W27)</f>
        <v>0</v>
      </c>
      <c r="AA24" s="197" t="s">
        <v>36</v>
      </c>
      <c r="AB24" s="199">
        <f>■合計■プルダウン■!AB24</f>
        <v>0</v>
      </c>
      <c r="AC24" s="202" t="s">
        <v>27</v>
      </c>
    </row>
    <row r="25" spans="2:29" ht="10.5" customHeight="1" x14ac:dyDescent="0.15">
      <c r="B25" s="269"/>
      <c r="C25" s="270"/>
      <c r="D25" s="270"/>
      <c r="E25" s="266"/>
      <c r="F25" s="266"/>
      <c r="G25" s="266"/>
      <c r="H25" s="266"/>
      <c r="I25" s="28"/>
      <c r="J25" s="28"/>
      <c r="K25" s="266"/>
      <c r="L25" s="266"/>
      <c r="M25" s="28"/>
      <c r="N25" s="28"/>
      <c r="O25" s="28"/>
      <c r="P25" s="28"/>
      <c r="Q25" s="28"/>
      <c r="R25" s="28"/>
      <c r="S25" s="28"/>
      <c r="T25" s="28"/>
      <c r="U25" s="28"/>
      <c r="V25" s="28"/>
      <c r="W25" s="28"/>
      <c r="X25" s="191"/>
      <c r="Y25" s="193"/>
      <c r="Z25" s="191"/>
      <c r="AA25" s="198"/>
      <c r="AB25" s="200"/>
      <c r="AC25" s="203"/>
    </row>
    <row r="26" spans="2:29" ht="10.5" customHeight="1" x14ac:dyDescent="0.15">
      <c r="B26" s="269"/>
      <c r="C26" s="270"/>
      <c r="D26" s="270"/>
      <c r="E26" s="265">
        <v>17</v>
      </c>
      <c r="F26" s="265"/>
      <c r="G26" s="265">
        <v>18</v>
      </c>
      <c r="H26" s="265"/>
      <c r="I26" s="12">
        <v>19</v>
      </c>
      <c r="J26" s="12">
        <v>20</v>
      </c>
      <c r="K26" s="265">
        <v>21</v>
      </c>
      <c r="L26" s="265"/>
      <c r="M26" s="12">
        <v>22</v>
      </c>
      <c r="N26" s="12">
        <v>23</v>
      </c>
      <c r="O26" s="12">
        <v>24</v>
      </c>
      <c r="P26" s="12">
        <v>25</v>
      </c>
      <c r="Q26" s="12">
        <v>26</v>
      </c>
      <c r="R26" s="12">
        <v>27</v>
      </c>
      <c r="S26" s="12">
        <v>28</v>
      </c>
      <c r="T26" s="12">
        <v>29</v>
      </c>
      <c r="U26" s="12">
        <v>30</v>
      </c>
      <c r="V26" s="12"/>
      <c r="W26" s="12"/>
      <c r="X26" s="191"/>
      <c r="Y26" s="193"/>
      <c r="Z26" s="191"/>
      <c r="AA26" s="198"/>
      <c r="AB26" s="200"/>
      <c r="AC26" s="203"/>
    </row>
    <row r="27" spans="2:29" ht="10.5" customHeight="1" thickBot="1" x14ac:dyDescent="0.2">
      <c r="B27" s="271"/>
      <c r="C27" s="272"/>
      <c r="D27" s="272"/>
      <c r="E27" s="195"/>
      <c r="F27" s="196"/>
      <c r="G27" s="195"/>
      <c r="H27" s="196"/>
      <c r="I27" s="29"/>
      <c r="J27" s="29"/>
      <c r="K27" s="195"/>
      <c r="L27" s="196"/>
      <c r="M27" s="29"/>
      <c r="N27" s="29"/>
      <c r="O27" s="29"/>
      <c r="P27" s="29"/>
      <c r="Q27" s="29"/>
      <c r="R27" s="29"/>
      <c r="S27" s="29"/>
      <c r="T27" s="29"/>
      <c r="U27" s="29"/>
      <c r="V27" s="29"/>
      <c r="W27" s="29"/>
      <c r="X27" s="191"/>
      <c r="Y27" s="194"/>
      <c r="Z27" s="191"/>
      <c r="AA27" s="198"/>
      <c r="AB27" s="201"/>
      <c r="AC27" s="204"/>
    </row>
    <row r="28" spans="2:29" ht="10.5" customHeight="1" x14ac:dyDescent="0.15">
      <c r="B28" s="273" t="s">
        <v>16</v>
      </c>
      <c r="C28" s="274"/>
      <c r="D28" s="274"/>
      <c r="E28" s="253">
        <v>1</v>
      </c>
      <c r="F28" s="253"/>
      <c r="G28" s="253">
        <v>2</v>
      </c>
      <c r="H28" s="253"/>
      <c r="I28" s="11">
        <v>3</v>
      </c>
      <c r="J28" s="11">
        <v>4</v>
      </c>
      <c r="K28" s="253">
        <v>5</v>
      </c>
      <c r="L28" s="253"/>
      <c r="M28" s="11">
        <v>6</v>
      </c>
      <c r="N28" s="11">
        <v>7</v>
      </c>
      <c r="O28" s="11">
        <v>8</v>
      </c>
      <c r="P28" s="11">
        <v>9</v>
      </c>
      <c r="Q28" s="11">
        <v>10</v>
      </c>
      <c r="R28" s="11">
        <v>11</v>
      </c>
      <c r="S28" s="11">
        <v>12</v>
      </c>
      <c r="T28" s="11">
        <v>13</v>
      </c>
      <c r="U28" s="11">
        <v>14</v>
      </c>
      <c r="V28" s="11">
        <v>15</v>
      </c>
      <c r="W28" s="11">
        <v>16</v>
      </c>
      <c r="X28" s="190">
        <f t="shared" ref="X28" si="7">COUNTIF($E29:$W29,"&gt;0")+COUNTIF($E31:$W31,"&gt;0")</f>
        <v>0</v>
      </c>
      <c r="Y28" s="192" t="s">
        <v>35</v>
      </c>
      <c r="Z28" s="190">
        <f t="shared" ref="Z28" si="8">SUM(E29:W29,E31:W31)</f>
        <v>0</v>
      </c>
      <c r="AA28" s="197" t="s">
        <v>36</v>
      </c>
      <c r="AB28" s="199">
        <f>■合計■プルダウン■!AB28</f>
        <v>0</v>
      </c>
      <c r="AC28" s="218" t="s">
        <v>16</v>
      </c>
    </row>
    <row r="29" spans="2:29" ht="10.5" customHeight="1" x14ac:dyDescent="0.15">
      <c r="B29" s="275"/>
      <c r="C29" s="276"/>
      <c r="D29" s="276"/>
      <c r="E29" s="266"/>
      <c r="F29" s="266"/>
      <c r="G29" s="266"/>
      <c r="H29" s="266"/>
      <c r="I29" s="28"/>
      <c r="J29" s="28"/>
      <c r="K29" s="266"/>
      <c r="L29" s="266"/>
      <c r="M29" s="28"/>
      <c r="N29" s="28"/>
      <c r="O29" s="28"/>
      <c r="P29" s="28"/>
      <c r="Q29" s="28"/>
      <c r="R29" s="28"/>
      <c r="S29" s="28"/>
      <c r="T29" s="28"/>
      <c r="U29" s="28"/>
      <c r="V29" s="28"/>
      <c r="W29" s="28"/>
      <c r="X29" s="191"/>
      <c r="Y29" s="193"/>
      <c r="Z29" s="191"/>
      <c r="AA29" s="198"/>
      <c r="AB29" s="200"/>
      <c r="AC29" s="219"/>
    </row>
    <row r="30" spans="2:29" ht="10.5" customHeight="1" x14ac:dyDescent="0.15">
      <c r="B30" s="275"/>
      <c r="C30" s="276"/>
      <c r="D30" s="276"/>
      <c r="E30" s="265">
        <v>17</v>
      </c>
      <c r="F30" s="265"/>
      <c r="G30" s="265">
        <v>18</v>
      </c>
      <c r="H30" s="265"/>
      <c r="I30" s="12">
        <v>19</v>
      </c>
      <c r="J30" s="12">
        <v>20</v>
      </c>
      <c r="K30" s="265">
        <v>21</v>
      </c>
      <c r="L30" s="265"/>
      <c r="M30" s="12">
        <v>22</v>
      </c>
      <c r="N30" s="12">
        <v>23</v>
      </c>
      <c r="O30" s="12">
        <v>24</v>
      </c>
      <c r="P30" s="12">
        <v>25</v>
      </c>
      <c r="Q30" s="12">
        <v>26</v>
      </c>
      <c r="R30" s="12">
        <v>27</v>
      </c>
      <c r="S30" s="12">
        <v>28</v>
      </c>
      <c r="T30" s="12">
        <v>29</v>
      </c>
      <c r="U30" s="12">
        <v>30</v>
      </c>
      <c r="V30" s="12">
        <v>31</v>
      </c>
      <c r="W30" s="12"/>
      <c r="X30" s="191"/>
      <c r="Y30" s="193"/>
      <c r="Z30" s="191"/>
      <c r="AA30" s="198"/>
      <c r="AB30" s="200"/>
      <c r="AC30" s="219"/>
    </row>
    <row r="31" spans="2:29" ht="10.5" customHeight="1" thickBot="1" x14ac:dyDescent="0.2">
      <c r="B31" s="277"/>
      <c r="C31" s="278"/>
      <c r="D31" s="278"/>
      <c r="E31" s="195"/>
      <c r="F31" s="196"/>
      <c r="G31" s="195"/>
      <c r="H31" s="196"/>
      <c r="I31" s="29"/>
      <c r="J31" s="29"/>
      <c r="K31" s="195"/>
      <c r="L31" s="196"/>
      <c r="M31" s="29"/>
      <c r="N31" s="29"/>
      <c r="O31" s="29"/>
      <c r="P31" s="29"/>
      <c r="Q31" s="29"/>
      <c r="R31" s="29"/>
      <c r="S31" s="29"/>
      <c r="T31" s="29"/>
      <c r="U31" s="29"/>
      <c r="V31" s="29"/>
      <c r="W31" s="29"/>
      <c r="X31" s="191"/>
      <c r="Y31" s="194"/>
      <c r="Z31" s="191"/>
      <c r="AA31" s="198"/>
      <c r="AB31" s="201"/>
      <c r="AC31" s="220"/>
    </row>
    <row r="32" spans="2:29" ht="10.5" customHeight="1" x14ac:dyDescent="0.15">
      <c r="B32" s="273" t="s">
        <v>17</v>
      </c>
      <c r="C32" s="274"/>
      <c r="D32" s="274"/>
      <c r="E32" s="253">
        <v>1</v>
      </c>
      <c r="F32" s="253"/>
      <c r="G32" s="253">
        <v>2</v>
      </c>
      <c r="H32" s="253"/>
      <c r="I32" s="11">
        <v>3</v>
      </c>
      <c r="J32" s="11">
        <v>4</v>
      </c>
      <c r="K32" s="253">
        <v>5</v>
      </c>
      <c r="L32" s="253"/>
      <c r="M32" s="11">
        <v>6</v>
      </c>
      <c r="N32" s="11">
        <v>7</v>
      </c>
      <c r="O32" s="11">
        <v>8</v>
      </c>
      <c r="P32" s="11">
        <v>9</v>
      </c>
      <c r="Q32" s="11">
        <v>10</v>
      </c>
      <c r="R32" s="11">
        <v>11</v>
      </c>
      <c r="S32" s="11">
        <v>12</v>
      </c>
      <c r="T32" s="11">
        <v>13</v>
      </c>
      <c r="U32" s="11">
        <v>14</v>
      </c>
      <c r="V32" s="11">
        <v>15</v>
      </c>
      <c r="W32" s="11">
        <v>16</v>
      </c>
      <c r="X32" s="190">
        <f t="shared" ref="X32" si="9">COUNTIF($E33:$W33,"&gt;0")+COUNTIF($E35:$W35,"&gt;0")</f>
        <v>0</v>
      </c>
      <c r="Y32" s="192" t="s">
        <v>35</v>
      </c>
      <c r="Z32" s="190">
        <f t="shared" ref="Z32" si="10">SUM(E33:W33,E35:W35)</f>
        <v>0</v>
      </c>
      <c r="AA32" s="197" t="s">
        <v>36</v>
      </c>
      <c r="AB32" s="199">
        <f>■合計■プルダウン■!AB32</f>
        <v>0</v>
      </c>
      <c r="AC32" s="218" t="s">
        <v>17</v>
      </c>
    </row>
    <row r="33" spans="2:29" ht="10.5" customHeight="1" x14ac:dyDescent="0.15">
      <c r="B33" s="275"/>
      <c r="C33" s="276"/>
      <c r="D33" s="276"/>
      <c r="E33" s="266"/>
      <c r="F33" s="266"/>
      <c r="G33" s="266"/>
      <c r="H33" s="266"/>
      <c r="I33" s="28"/>
      <c r="J33" s="28"/>
      <c r="K33" s="266"/>
      <c r="L33" s="266"/>
      <c r="M33" s="28"/>
      <c r="N33" s="28"/>
      <c r="O33" s="28"/>
      <c r="P33" s="28"/>
      <c r="Q33" s="28"/>
      <c r="R33" s="28"/>
      <c r="S33" s="28"/>
      <c r="T33" s="28"/>
      <c r="U33" s="28"/>
      <c r="V33" s="28"/>
      <c r="W33" s="28"/>
      <c r="X33" s="191"/>
      <c r="Y33" s="193"/>
      <c r="Z33" s="191"/>
      <c r="AA33" s="198"/>
      <c r="AB33" s="200"/>
      <c r="AC33" s="219"/>
    </row>
    <row r="34" spans="2:29" ht="10.5" customHeight="1" x14ac:dyDescent="0.15">
      <c r="B34" s="275"/>
      <c r="C34" s="276"/>
      <c r="D34" s="276"/>
      <c r="E34" s="265">
        <v>17</v>
      </c>
      <c r="F34" s="265"/>
      <c r="G34" s="265">
        <v>18</v>
      </c>
      <c r="H34" s="265"/>
      <c r="I34" s="12">
        <v>19</v>
      </c>
      <c r="J34" s="12">
        <v>20</v>
      </c>
      <c r="K34" s="265">
        <v>21</v>
      </c>
      <c r="L34" s="265"/>
      <c r="M34" s="12">
        <v>22</v>
      </c>
      <c r="N34" s="12">
        <v>23</v>
      </c>
      <c r="O34" s="12">
        <v>24</v>
      </c>
      <c r="P34" s="12">
        <v>25</v>
      </c>
      <c r="Q34" s="12">
        <v>26</v>
      </c>
      <c r="R34" s="12">
        <v>27</v>
      </c>
      <c r="S34" s="12">
        <v>28</v>
      </c>
      <c r="T34" s="12">
        <v>29</v>
      </c>
      <c r="U34" s="12">
        <v>30</v>
      </c>
      <c r="V34" s="12"/>
      <c r="W34" s="12"/>
      <c r="X34" s="191"/>
      <c r="Y34" s="193"/>
      <c r="Z34" s="191"/>
      <c r="AA34" s="198"/>
      <c r="AB34" s="200"/>
      <c r="AC34" s="219"/>
    </row>
    <row r="35" spans="2:29" ht="10.5" customHeight="1" thickBot="1" x14ac:dyDescent="0.2">
      <c r="B35" s="277"/>
      <c r="C35" s="278"/>
      <c r="D35" s="278"/>
      <c r="E35" s="195"/>
      <c r="F35" s="196"/>
      <c r="G35" s="195"/>
      <c r="H35" s="196"/>
      <c r="I35" s="29"/>
      <c r="J35" s="29"/>
      <c r="K35" s="195"/>
      <c r="L35" s="196"/>
      <c r="M35" s="29"/>
      <c r="N35" s="29"/>
      <c r="O35" s="29"/>
      <c r="P35" s="29"/>
      <c r="Q35" s="29"/>
      <c r="R35" s="29"/>
      <c r="S35" s="29"/>
      <c r="T35" s="29"/>
      <c r="U35" s="29"/>
      <c r="V35" s="29"/>
      <c r="W35" s="29"/>
      <c r="X35" s="191"/>
      <c r="Y35" s="194"/>
      <c r="Z35" s="191"/>
      <c r="AA35" s="198"/>
      <c r="AB35" s="201"/>
      <c r="AC35" s="220"/>
    </row>
    <row r="36" spans="2:29" ht="10.5" customHeight="1" x14ac:dyDescent="0.15">
      <c r="B36" s="273" t="s">
        <v>18</v>
      </c>
      <c r="C36" s="274"/>
      <c r="D36" s="274"/>
      <c r="E36" s="253">
        <v>1</v>
      </c>
      <c r="F36" s="253"/>
      <c r="G36" s="253">
        <v>2</v>
      </c>
      <c r="H36" s="253"/>
      <c r="I36" s="11">
        <v>3</v>
      </c>
      <c r="J36" s="11">
        <v>4</v>
      </c>
      <c r="K36" s="253">
        <v>5</v>
      </c>
      <c r="L36" s="253"/>
      <c r="M36" s="11">
        <v>6</v>
      </c>
      <c r="N36" s="11">
        <v>7</v>
      </c>
      <c r="O36" s="11">
        <v>8</v>
      </c>
      <c r="P36" s="11">
        <v>9</v>
      </c>
      <c r="Q36" s="11">
        <v>10</v>
      </c>
      <c r="R36" s="11">
        <v>11</v>
      </c>
      <c r="S36" s="11">
        <v>12</v>
      </c>
      <c r="T36" s="11">
        <v>13</v>
      </c>
      <c r="U36" s="11">
        <v>14</v>
      </c>
      <c r="V36" s="11">
        <v>15</v>
      </c>
      <c r="W36" s="11">
        <v>16</v>
      </c>
      <c r="X36" s="190">
        <f t="shared" ref="X36" si="11">COUNTIF($E37:$W37,"&gt;0")+COUNTIF($E39:$W39,"&gt;0")</f>
        <v>0</v>
      </c>
      <c r="Y36" s="192" t="s">
        <v>35</v>
      </c>
      <c r="Z36" s="190">
        <f t="shared" ref="Z36" si="12">SUM(E37:W37,E39:W39)</f>
        <v>0</v>
      </c>
      <c r="AA36" s="197" t="s">
        <v>36</v>
      </c>
      <c r="AB36" s="199">
        <f>■合計■プルダウン■!AB36</f>
        <v>0</v>
      </c>
      <c r="AC36" s="218" t="s">
        <v>18</v>
      </c>
    </row>
    <row r="37" spans="2:29" ht="10.5" customHeight="1" x14ac:dyDescent="0.15">
      <c r="B37" s="275"/>
      <c r="C37" s="276"/>
      <c r="D37" s="276"/>
      <c r="E37" s="266"/>
      <c r="F37" s="266"/>
      <c r="G37" s="266"/>
      <c r="H37" s="266"/>
      <c r="I37" s="28"/>
      <c r="J37" s="28"/>
      <c r="K37" s="266"/>
      <c r="L37" s="266"/>
      <c r="M37" s="28"/>
      <c r="N37" s="28"/>
      <c r="O37" s="28"/>
      <c r="P37" s="28"/>
      <c r="Q37" s="28"/>
      <c r="R37" s="28"/>
      <c r="S37" s="28"/>
      <c r="T37" s="28"/>
      <c r="U37" s="28"/>
      <c r="V37" s="28"/>
      <c r="W37" s="28"/>
      <c r="X37" s="191"/>
      <c r="Y37" s="193"/>
      <c r="Z37" s="191"/>
      <c r="AA37" s="198"/>
      <c r="AB37" s="200"/>
      <c r="AC37" s="219"/>
    </row>
    <row r="38" spans="2:29" ht="10.5" customHeight="1" x14ac:dyDescent="0.15">
      <c r="B38" s="275"/>
      <c r="C38" s="276"/>
      <c r="D38" s="276"/>
      <c r="E38" s="265">
        <v>17</v>
      </c>
      <c r="F38" s="265"/>
      <c r="G38" s="265">
        <v>18</v>
      </c>
      <c r="H38" s="265"/>
      <c r="I38" s="12">
        <v>19</v>
      </c>
      <c r="J38" s="12">
        <v>20</v>
      </c>
      <c r="K38" s="265">
        <v>21</v>
      </c>
      <c r="L38" s="265"/>
      <c r="M38" s="12">
        <v>22</v>
      </c>
      <c r="N38" s="12">
        <v>23</v>
      </c>
      <c r="O38" s="12">
        <v>24</v>
      </c>
      <c r="P38" s="12">
        <v>25</v>
      </c>
      <c r="Q38" s="12">
        <v>26</v>
      </c>
      <c r="R38" s="12">
        <v>27</v>
      </c>
      <c r="S38" s="12">
        <v>28</v>
      </c>
      <c r="T38" s="12">
        <v>29</v>
      </c>
      <c r="U38" s="12">
        <v>30</v>
      </c>
      <c r="V38" s="12">
        <v>31</v>
      </c>
      <c r="W38" s="12"/>
      <c r="X38" s="191"/>
      <c r="Y38" s="193"/>
      <c r="Z38" s="191"/>
      <c r="AA38" s="198"/>
      <c r="AB38" s="200"/>
      <c r="AC38" s="219"/>
    </row>
    <row r="39" spans="2:29" ht="10.5" customHeight="1" thickBot="1" x14ac:dyDescent="0.2">
      <c r="B39" s="277"/>
      <c r="C39" s="278"/>
      <c r="D39" s="278"/>
      <c r="E39" s="195"/>
      <c r="F39" s="196"/>
      <c r="G39" s="195"/>
      <c r="H39" s="196"/>
      <c r="I39" s="29"/>
      <c r="J39" s="29"/>
      <c r="K39" s="195"/>
      <c r="L39" s="196"/>
      <c r="M39" s="29"/>
      <c r="N39" s="29"/>
      <c r="O39" s="29"/>
      <c r="P39" s="29"/>
      <c r="Q39" s="29"/>
      <c r="R39" s="29"/>
      <c r="S39" s="29"/>
      <c r="T39" s="29"/>
      <c r="U39" s="29"/>
      <c r="V39" s="29"/>
      <c r="W39" s="29"/>
      <c r="X39" s="191"/>
      <c r="Y39" s="194"/>
      <c r="Z39" s="191"/>
      <c r="AA39" s="198"/>
      <c r="AB39" s="201"/>
      <c r="AC39" s="220"/>
    </row>
    <row r="40" spans="2:29" ht="10.5" customHeight="1" x14ac:dyDescent="0.15">
      <c r="B40" s="267" t="s">
        <v>6</v>
      </c>
      <c r="C40" s="268"/>
      <c r="D40" s="268"/>
      <c r="E40" s="253">
        <v>1</v>
      </c>
      <c r="F40" s="253"/>
      <c r="G40" s="253">
        <v>2</v>
      </c>
      <c r="H40" s="253"/>
      <c r="I40" s="11">
        <v>3</v>
      </c>
      <c r="J40" s="11">
        <v>4</v>
      </c>
      <c r="K40" s="253">
        <v>5</v>
      </c>
      <c r="L40" s="253"/>
      <c r="M40" s="11">
        <v>6</v>
      </c>
      <c r="N40" s="11">
        <v>7</v>
      </c>
      <c r="O40" s="11">
        <v>8</v>
      </c>
      <c r="P40" s="11">
        <v>9</v>
      </c>
      <c r="Q40" s="11">
        <v>10</v>
      </c>
      <c r="R40" s="11">
        <v>11</v>
      </c>
      <c r="S40" s="11">
        <v>12</v>
      </c>
      <c r="T40" s="11">
        <v>13</v>
      </c>
      <c r="U40" s="11">
        <v>14</v>
      </c>
      <c r="V40" s="11">
        <v>15</v>
      </c>
      <c r="W40" s="11">
        <v>16</v>
      </c>
      <c r="X40" s="190">
        <f t="shared" ref="X40" si="13">COUNTIF($E41:$W41,"&gt;0")+COUNTIF($E43:$W43,"&gt;0")</f>
        <v>0</v>
      </c>
      <c r="Y40" s="192" t="s">
        <v>35</v>
      </c>
      <c r="Z40" s="190">
        <f t="shared" ref="Z40" si="14">SUM(E41:W41,E43:W43)</f>
        <v>0</v>
      </c>
      <c r="AA40" s="197" t="s">
        <v>36</v>
      </c>
      <c r="AB40" s="199">
        <f>■合計■プルダウン■!AB40</f>
        <v>0</v>
      </c>
      <c r="AC40" s="202" t="s">
        <v>28</v>
      </c>
    </row>
    <row r="41" spans="2:29" ht="10.5" customHeight="1" x14ac:dyDescent="0.15">
      <c r="B41" s="269"/>
      <c r="C41" s="270"/>
      <c r="D41" s="270"/>
      <c r="E41" s="266"/>
      <c r="F41" s="266"/>
      <c r="G41" s="266"/>
      <c r="H41" s="266"/>
      <c r="I41" s="28"/>
      <c r="J41" s="28"/>
      <c r="K41" s="266"/>
      <c r="L41" s="266"/>
      <c r="M41" s="28"/>
      <c r="N41" s="28"/>
      <c r="O41" s="28"/>
      <c r="P41" s="28"/>
      <c r="Q41" s="28"/>
      <c r="R41" s="28"/>
      <c r="S41" s="28"/>
      <c r="T41" s="28"/>
      <c r="U41" s="28"/>
      <c r="V41" s="28"/>
      <c r="W41" s="28"/>
      <c r="X41" s="191"/>
      <c r="Y41" s="193"/>
      <c r="Z41" s="191"/>
      <c r="AA41" s="198"/>
      <c r="AB41" s="200"/>
      <c r="AC41" s="203"/>
    </row>
    <row r="42" spans="2:29" ht="10.5" customHeight="1" x14ac:dyDescent="0.15">
      <c r="B42" s="269"/>
      <c r="C42" s="270"/>
      <c r="D42" s="270"/>
      <c r="E42" s="265">
        <v>17</v>
      </c>
      <c r="F42" s="265"/>
      <c r="G42" s="265">
        <v>18</v>
      </c>
      <c r="H42" s="265"/>
      <c r="I42" s="12">
        <v>19</v>
      </c>
      <c r="J42" s="12">
        <v>20</v>
      </c>
      <c r="K42" s="265">
        <v>21</v>
      </c>
      <c r="L42" s="265"/>
      <c r="M42" s="12">
        <v>22</v>
      </c>
      <c r="N42" s="12">
        <v>23</v>
      </c>
      <c r="O42" s="12">
        <v>24</v>
      </c>
      <c r="P42" s="12">
        <v>25</v>
      </c>
      <c r="Q42" s="12">
        <v>26</v>
      </c>
      <c r="R42" s="12">
        <v>27</v>
      </c>
      <c r="S42" s="12">
        <v>28</v>
      </c>
      <c r="T42" s="12">
        <v>29</v>
      </c>
      <c r="U42" s="12">
        <v>30</v>
      </c>
      <c r="V42" s="12">
        <v>31</v>
      </c>
      <c r="W42" s="12"/>
      <c r="X42" s="191"/>
      <c r="Y42" s="193"/>
      <c r="Z42" s="191"/>
      <c r="AA42" s="198"/>
      <c r="AB42" s="200"/>
      <c r="AC42" s="203"/>
    </row>
    <row r="43" spans="2:29" ht="10.5" customHeight="1" thickBot="1" x14ac:dyDescent="0.2">
      <c r="B43" s="271"/>
      <c r="C43" s="272"/>
      <c r="D43" s="272"/>
      <c r="E43" s="195"/>
      <c r="F43" s="196"/>
      <c r="G43" s="195"/>
      <c r="H43" s="196"/>
      <c r="I43" s="29"/>
      <c r="J43" s="29"/>
      <c r="K43" s="195"/>
      <c r="L43" s="196"/>
      <c r="M43" s="29"/>
      <c r="N43" s="29"/>
      <c r="O43" s="29"/>
      <c r="P43" s="29"/>
      <c r="Q43" s="29"/>
      <c r="R43" s="29"/>
      <c r="S43" s="29"/>
      <c r="T43" s="29"/>
      <c r="U43" s="29"/>
      <c r="V43" s="29"/>
      <c r="W43" s="29"/>
      <c r="X43" s="191"/>
      <c r="Y43" s="194"/>
      <c r="Z43" s="191"/>
      <c r="AA43" s="198"/>
      <c r="AB43" s="201"/>
      <c r="AC43" s="204"/>
    </row>
    <row r="44" spans="2:29" ht="10.5" customHeight="1" x14ac:dyDescent="0.15">
      <c r="B44" s="267" t="s">
        <v>7</v>
      </c>
      <c r="C44" s="268"/>
      <c r="D44" s="268"/>
      <c r="E44" s="253">
        <v>1</v>
      </c>
      <c r="F44" s="253"/>
      <c r="G44" s="253">
        <v>2</v>
      </c>
      <c r="H44" s="253"/>
      <c r="I44" s="11">
        <v>3</v>
      </c>
      <c r="J44" s="11">
        <v>4</v>
      </c>
      <c r="K44" s="253">
        <v>5</v>
      </c>
      <c r="L44" s="253"/>
      <c r="M44" s="11">
        <v>6</v>
      </c>
      <c r="N44" s="11">
        <v>7</v>
      </c>
      <c r="O44" s="11">
        <v>8</v>
      </c>
      <c r="P44" s="11">
        <v>9</v>
      </c>
      <c r="Q44" s="11">
        <v>10</v>
      </c>
      <c r="R44" s="11">
        <v>11</v>
      </c>
      <c r="S44" s="11">
        <v>12</v>
      </c>
      <c r="T44" s="11">
        <v>13</v>
      </c>
      <c r="U44" s="11">
        <v>14</v>
      </c>
      <c r="V44" s="11">
        <v>15</v>
      </c>
      <c r="W44" s="11">
        <v>16</v>
      </c>
      <c r="X44" s="190">
        <f t="shared" ref="X44" si="15">COUNTIF($E45:$W45,"&gt;0")+COUNTIF($E47:$W47,"&gt;0")</f>
        <v>0</v>
      </c>
      <c r="Y44" s="192" t="s">
        <v>35</v>
      </c>
      <c r="Z44" s="190">
        <f t="shared" ref="Z44" si="16">SUM(E45:W45,E47:W47)</f>
        <v>0</v>
      </c>
      <c r="AA44" s="197" t="s">
        <v>36</v>
      </c>
      <c r="AB44" s="199">
        <f>■合計■プルダウン■!AB44</f>
        <v>0</v>
      </c>
      <c r="AC44" s="202" t="s">
        <v>29</v>
      </c>
    </row>
    <row r="45" spans="2:29" ht="10.5" customHeight="1" x14ac:dyDescent="0.15">
      <c r="B45" s="269"/>
      <c r="C45" s="270"/>
      <c r="D45" s="270"/>
      <c r="E45" s="266"/>
      <c r="F45" s="266"/>
      <c r="G45" s="266"/>
      <c r="H45" s="266"/>
      <c r="I45" s="28"/>
      <c r="J45" s="28"/>
      <c r="K45" s="266"/>
      <c r="L45" s="266"/>
      <c r="M45" s="28"/>
      <c r="N45" s="28"/>
      <c r="O45" s="28"/>
      <c r="P45" s="28"/>
      <c r="Q45" s="28"/>
      <c r="R45" s="28"/>
      <c r="S45" s="28"/>
      <c r="T45" s="28"/>
      <c r="U45" s="28"/>
      <c r="V45" s="28"/>
      <c r="W45" s="28"/>
      <c r="X45" s="191"/>
      <c r="Y45" s="193"/>
      <c r="Z45" s="191"/>
      <c r="AA45" s="198"/>
      <c r="AB45" s="200"/>
      <c r="AC45" s="203"/>
    </row>
    <row r="46" spans="2:29" ht="10.5" customHeight="1" x14ac:dyDescent="0.15">
      <c r="B46" s="269"/>
      <c r="C46" s="270"/>
      <c r="D46" s="270"/>
      <c r="E46" s="265">
        <v>17</v>
      </c>
      <c r="F46" s="265"/>
      <c r="G46" s="265">
        <v>18</v>
      </c>
      <c r="H46" s="265"/>
      <c r="I46" s="12">
        <v>19</v>
      </c>
      <c r="J46" s="12">
        <v>20</v>
      </c>
      <c r="K46" s="265">
        <v>21</v>
      </c>
      <c r="L46" s="265"/>
      <c r="M46" s="12">
        <v>22</v>
      </c>
      <c r="N46" s="12">
        <v>23</v>
      </c>
      <c r="O46" s="12">
        <v>24</v>
      </c>
      <c r="P46" s="12">
        <v>25</v>
      </c>
      <c r="Q46" s="12">
        <v>26</v>
      </c>
      <c r="R46" s="12">
        <v>27</v>
      </c>
      <c r="S46" s="12">
        <v>28</v>
      </c>
      <c r="T46" s="12"/>
      <c r="U46" s="12"/>
      <c r="V46" s="12"/>
      <c r="W46" s="12"/>
      <c r="X46" s="191"/>
      <c r="Y46" s="193"/>
      <c r="Z46" s="191"/>
      <c r="AA46" s="198"/>
      <c r="AB46" s="200"/>
      <c r="AC46" s="203"/>
    </row>
    <row r="47" spans="2:29" ht="10.5" customHeight="1" thickBot="1" x14ac:dyDescent="0.2">
      <c r="B47" s="271"/>
      <c r="C47" s="272"/>
      <c r="D47" s="272"/>
      <c r="E47" s="195"/>
      <c r="F47" s="196"/>
      <c r="G47" s="195"/>
      <c r="H47" s="196"/>
      <c r="I47" s="29"/>
      <c r="J47" s="29"/>
      <c r="K47" s="195"/>
      <c r="L47" s="196"/>
      <c r="M47" s="29"/>
      <c r="N47" s="29"/>
      <c r="O47" s="29"/>
      <c r="P47" s="29"/>
      <c r="Q47" s="29"/>
      <c r="R47" s="29"/>
      <c r="S47" s="29"/>
      <c r="T47" s="29"/>
      <c r="U47" s="29"/>
      <c r="V47" s="29"/>
      <c r="W47" s="29"/>
      <c r="X47" s="191"/>
      <c r="Y47" s="194"/>
      <c r="Z47" s="191"/>
      <c r="AA47" s="198"/>
      <c r="AB47" s="201"/>
      <c r="AC47" s="204"/>
    </row>
    <row r="48" spans="2:29" ht="10.5" customHeight="1" x14ac:dyDescent="0.15">
      <c r="B48" s="267" t="s">
        <v>8</v>
      </c>
      <c r="C48" s="268"/>
      <c r="D48" s="268"/>
      <c r="E48" s="253">
        <v>1</v>
      </c>
      <c r="F48" s="253"/>
      <c r="G48" s="253">
        <v>2</v>
      </c>
      <c r="H48" s="253"/>
      <c r="I48" s="11">
        <v>3</v>
      </c>
      <c r="J48" s="11">
        <v>4</v>
      </c>
      <c r="K48" s="253">
        <v>5</v>
      </c>
      <c r="L48" s="253"/>
      <c r="M48" s="11">
        <v>6</v>
      </c>
      <c r="N48" s="11">
        <v>7</v>
      </c>
      <c r="O48" s="11">
        <v>8</v>
      </c>
      <c r="P48" s="11">
        <v>9</v>
      </c>
      <c r="Q48" s="11">
        <v>10</v>
      </c>
      <c r="R48" s="11">
        <v>11</v>
      </c>
      <c r="S48" s="11">
        <v>12</v>
      </c>
      <c r="T48" s="11">
        <v>13</v>
      </c>
      <c r="U48" s="11">
        <v>14</v>
      </c>
      <c r="V48" s="11">
        <v>15</v>
      </c>
      <c r="W48" s="11">
        <v>16</v>
      </c>
      <c r="X48" s="190">
        <f t="shared" ref="X48" si="17">COUNTIF($E49:$W49,"&gt;0")+COUNTIF($E51:$W51,"&gt;0")</f>
        <v>0</v>
      </c>
      <c r="Y48" s="192" t="s">
        <v>35</v>
      </c>
      <c r="Z48" s="190">
        <f t="shared" ref="Z48" si="18">SUM(E49:W49,E51:W51)</f>
        <v>0</v>
      </c>
      <c r="AA48" s="197" t="s">
        <v>36</v>
      </c>
      <c r="AB48" s="199">
        <f>■合計■プルダウン■!AB48</f>
        <v>0</v>
      </c>
      <c r="AC48" s="202" t="s">
        <v>30</v>
      </c>
    </row>
    <row r="49" spans="2:29" ht="10.5" customHeight="1" x14ac:dyDescent="0.15">
      <c r="B49" s="269"/>
      <c r="C49" s="270"/>
      <c r="D49" s="270"/>
      <c r="E49" s="266"/>
      <c r="F49" s="266"/>
      <c r="G49" s="266"/>
      <c r="H49" s="266"/>
      <c r="I49" s="28"/>
      <c r="J49" s="28"/>
      <c r="K49" s="266"/>
      <c r="L49" s="266"/>
      <c r="M49" s="28"/>
      <c r="N49" s="28"/>
      <c r="O49" s="28"/>
      <c r="P49" s="28"/>
      <c r="Q49" s="28"/>
      <c r="R49" s="28"/>
      <c r="S49" s="28"/>
      <c r="T49" s="28"/>
      <c r="U49" s="28"/>
      <c r="V49" s="28"/>
      <c r="W49" s="28"/>
      <c r="X49" s="191"/>
      <c r="Y49" s="193"/>
      <c r="Z49" s="191"/>
      <c r="AA49" s="198"/>
      <c r="AB49" s="200"/>
      <c r="AC49" s="203"/>
    </row>
    <row r="50" spans="2:29" ht="10.5" customHeight="1" x14ac:dyDescent="0.15">
      <c r="B50" s="269"/>
      <c r="C50" s="270"/>
      <c r="D50" s="270"/>
      <c r="E50" s="265">
        <v>17</v>
      </c>
      <c r="F50" s="265"/>
      <c r="G50" s="265">
        <v>18</v>
      </c>
      <c r="H50" s="265"/>
      <c r="I50" s="12">
        <v>19</v>
      </c>
      <c r="J50" s="12">
        <v>20</v>
      </c>
      <c r="K50" s="265">
        <v>21</v>
      </c>
      <c r="L50" s="265"/>
      <c r="M50" s="12">
        <v>22</v>
      </c>
      <c r="N50" s="12">
        <v>23</v>
      </c>
      <c r="O50" s="12">
        <v>24</v>
      </c>
      <c r="P50" s="12">
        <v>25</v>
      </c>
      <c r="Q50" s="12">
        <v>26</v>
      </c>
      <c r="R50" s="12">
        <v>27</v>
      </c>
      <c r="S50" s="12">
        <v>28</v>
      </c>
      <c r="T50" s="12">
        <v>29</v>
      </c>
      <c r="U50" s="12">
        <v>30</v>
      </c>
      <c r="V50" s="12">
        <v>31</v>
      </c>
      <c r="W50" s="12"/>
      <c r="X50" s="191"/>
      <c r="Y50" s="193"/>
      <c r="Z50" s="191"/>
      <c r="AA50" s="198"/>
      <c r="AB50" s="200"/>
      <c r="AC50" s="203"/>
    </row>
    <row r="51" spans="2:29" ht="10.5" customHeight="1" thickBot="1" x14ac:dyDescent="0.2">
      <c r="B51" s="271"/>
      <c r="C51" s="272"/>
      <c r="D51" s="272"/>
      <c r="E51" s="195"/>
      <c r="F51" s="196"/>
      <c r="G51" s="195"/>
      <c r="H51" s="196"/>
      <c r="I51" s="29"/>
      <c r="J51" s="29"/>
      <c r="K51" s="195"/>
      <c r="L51" s="196"/>
      <c r="M51" s="29"/>
      <c r="N51" s="29"/>
      <c r="O51" s="29"/>
      <c r="P51" s="29"/>
      <c r="Q51" s="29"/>
      <c r="R51" s="29"/>
      <c r="S51" s="29"/>
      <c r="T51" s="29"/>
      <c r="U51" s="29"/>
      <c r="V51" s="29"/>
      <c r="W51" s="29"/>
      <c r="X51" s="191"/>
      <c r="Y51" s="194"/>
      <c r="Z51" s="191"/>
      <c r="AA51" s="198"/>
      <c r="AB51" s="201"/>
      <c r="AC51" s="204"/>
    </row>
    <row r="52" spans="2:29" ht="10.5" customHeight="1" x14ac:dyDescent="0.15">
      <c r="B52" s="179" t="s">
        <v>9</v>
      </c>
      <c r="C52" s="180"/>
      <c r="D52" s="181"/>
      <c r="E52" s="253">
        <v>1</v>
      </c>
      <c r="F52" s="253"/>
      <c r="G52" s="253">
        <v>2</v>
      </c>
      <c r="H52" s="253"/>
      <c r="I52" s="11">
        <v>3</v>
      </c>
      <c r="J52" s="11">
        <v>4</v>
      </c>
      <c r="K52" s="253">
        <v>5</v>
      </c>
      <c r="L52" s="253"/>
      <c r="M52" s="11">
        <v>6</v>
      </c>
      <c r="N52" s="11">
        <v>7</v>
      </c>
      <c r="O52" s="11">
        <v>8</v>
      </c>
      <c r="P52" s="11">
        <v>9</v>
      </c>
      <c r="Q52" s="11">
        <v>10</v>
      </c>
      <c r="R52" s="11">
        <v>11</v>
      </c>
      <c r="S52" s="11">
        <v>12</v>
      </c>
      <c r="T52" s="11">
        <v>13</v>
      </c>
      <c r="U52" s="11">
        <v>14</v>
      </c>
      <c r="V52" s="11">
        <v>15</v>
      </c>
      <c r="W52" s="11">
        <v>16</v>
      </c>
      <c r="X52" s="190">
        <f t="shared" ref="X52" si="19">COUNTIF($E53:$W53,"&gt;0")+COUNTIF($E55:$W55,"&gt;0")</f>
        <v>0</v>
      </c>
      <c r="Y52" s="192" t="s">
        <v>35</v>
      </c>
      <c r="Z52" s="190">
        <f t="shared" ref="Z52" si="20">SUM(E53:W53,E55:W55)</f>
        <v>0</v>
      </c>
      <c r="AA52" s="197" t="s">
        <v>36</v>
      </c>
      <c r="AB52" s="199">
        <f>■合計■プルダウン■!AB52</f>
        <v>0</v>
      </c>
      <c r="AC52" s="202" t="s">
        <v>31</v>
      </c>
    </row>
    <row r="53" spans="2:29" ht="10.5" customHeight="1" x14ac:dyDescent="0.15">
      <c r="B53" s="182"/>
      <c r="C53" s="183"/>
      <c r="D53" s="184"/>
      <c r="E53" s="266"/>
      <c r="F53" s="266"/>
      <c r="G53" s="266"/>
      <c r="H53" s="266"/>
      <c r="I53" s="28"/>
      <c r="J53" s="28"/>
      <c r="K53" s="266"/>
      <c r="L53" s="266"/>
      <c r="M53" s="28"/>
      <c r="N53" s="28"/>
      <c r="O53" s="28"/>
      <c r="P53" s="28"/>
      <c r="Q53" s="28"/>
      <c r="R53" s="28"/>
      <c r="S53" s="28"/>
      <c r="T53" s="28"/>
      <c r="U53" s="28"/>
      <c r="V53" s="28"/>
      <c r="W53" s="28"/>
      <c r="X53" s="191"/>
      <c r="Y53" s="193"/>
      <c r="Z53" s="191"/>
      <c r="AA53" s="198"/>
      <c r="AB53" s="200"/>
      <c r="AC53" s="203"/>
    </row>
    <row r="54" spans="2:29" ht="10.5" customHeight="1" x14ac:dyDescent="0.15">
      <c r="B54" s="182"/>
      <c r="C54" s="183"/>
      <c r="D54" s="184"/>
      <c r="E54" s="265">
        <v>17</v>
      </c>
      <c r="F54" s="265"/>
      <c r="G54" s="265">
        <v>18</v>
      </c>
      <c r="H54" s="265"/>
      <c r="I54" s="12">
        <v>19</v>
      </c>
      <c r="J54" s="12">
        <v>20</v>
      </c>
      <c r="K54" s="265">
        <v>21</v>
      </c>
      <c r="L54" s="265"/>
      <c r="M54" s="12">
        <v>22</v>
      </c>
      <c r="N54" s="12">
        <v>23</v>
      </c>
      <c r="O54" s="12">
        <v>24</v>
      </c>
      <c r="P54" s="12">
        <v>25</v>
      </c>
      <c r="Q54" s="12">
        <v>26</v>
      </c>
      <c r="R54" s="12">
        <v>27</v>
      </c>
      <c r="S54" s="12">
        <v>28</v>
      </c>
      <c r="T54" s="12">
        <v>29</v>
      </c>
      <c r="U54" s="12">
        <v>30</v>
      </c>
      <c r="V54" s="12"/>
      <c r="W54" s="12"/>
      <c r="X54" s="191"/>
      <c r="Y54" s="193"/>
      <c r="Z54" s="191"/>
      <c r="AA54" s="198"/>
      <c r="AB54" s="200"/>
      <c r="AC54" s="203"/>
    </row>
    <row r="55" spans="2:29" ht="10.5" customHeight="1" thickBot="1" x14ac:dyDescent="0.2">
      <c r="B55" s="185"/>
      <c r="C55" s="186"/>
      <c r="D55" s="187"/>
      <c r="E55" s="195"/>
      <c r="F55" s="196"/>
      <c r="G55" s="195"/>
      <c r="H55" s="196"/>
      <c r="I55" s="29"/>
      <c r="J55" s="29"/>
      <c r="K55" s="195"/>
      <c r="L55" s="196"/>
      <c r="M55" s="29"/>
      <c r="N55" s="29"/>
      <c r="O55" s="29"/>
      <c r="P55" s="29"/>
      <c r="Q55" s="50"/>
      <c r="R55" s="50"/>
      <c r="S55" s="50"/>
      <c r="T55" s="29"/>
      <c r="U55" s="29"/>
      <c r="V55" s="29"/>
      <c r="W55" s="29"/>
      <c r="X55" s="191"/>
      <c r="Y55" s="194"/>
      <c r="Z55" s="191"/>
      <c r="AA55" s="198"/>
      <c r="AB55" s="201"/>
      <c r="AC55" s="204"/>
    </row>
    <row r="56" spans="2:29" ht="18.75" customHeight="1" thickBot="1" x14ac:dyDescent="0.2">
      <c r="B56" s="238" t="s">
        <v>11</v>
      </c>
      <c r="C56" s="238"/>
      <c r="D56" s="238"/>
      <c r="E56" s="20"/>
      <c r="F56" s="5"/>
      <c r="G56" s="5"/>
      <c r="H56" s="239" t="s">
        <v>43</v>
      </c>
      <c r="I56" s="239"/>
      <c r="J56" s="239"/>
      <c r="K56" s="23"/>
      <c r="L56" s="3"/>
      <c r="M56" s="240" t="s">
        <v>41</v>
      </c>
      <c r="N56" s="240"/>
      <c r="O56" s="240"/>
      <c r="P56" s="21"/>
      <c r="Q56" s="248" t="s">
        <v>51</v>
      </c>
      <c r="R56" s="249"/>
      <c r="S56" s="250"/>
      <c r="T56" s="240" t="s">
        <v>40</v>
      </c>
      <c r="U56" s="240"/>
      <c r="V56" s="240"/>
      <c r="W56" s="241"/>
      <c r="X56" s="244">
        <f>SUM(X8:X55)</f>
        <v>0</v>
      </c>
      <c r="Y56" s="246" t="s">
        <v>39</v>
      </c>
      <c r="Z56" s="244">
        <f>SUM(Z8:Z55)</f>
        <v>0</v>
      </c>
      <c r="AA56" s="197" t="s">
        <v>38</v>
      </c>
      <c r="AB56" s="222">
        <f>SUM(AB8:AB55)</f>
        <v>0</v>
      </c>
      <c r="AC56" s="224" t="s">
        <v>22</v>
      </c>
    </row>
    <row r="57" spans="2:29" ht="18.75" customHeight="1" thickBot="1" x14ac:dyDescent="0.2">
      <c r="B57" s="4"/>
      <c r="C57" s="226"/>
      <c r="D57" s="227"/>
      <c r="E57" s="228" t="s">
        <v>44</v>
      </c>
      <c r="F57" s="229"/>
      <c r="G57" s="230"/>
      <c r="H57" s="231" t="str">
        <f>IF(C57=0,"",Z56)</f>
        <v/>
      </c>
      <c r="I57" s="232"/>
      <c r="J57" s="233"/>
      <c r="K57" s="234" t="s">
        <v>15</v>
      </c>
      <c r="L57" s="235"/>
      <c r="M57" s="279" t="str">
        <f>IF(C57="","",W7*$Z$56)</f>
        <v/>
      </c>
      <c r="N57" s="280"/>
      <c r="O57" s="22" t="s">
        <v>42</v>
      </c>
      <c r="P57" s="19"/>
      <c r="Q57" s="251">
        <f>■合計■プルダウン■!Q57</f>
        <v>0</v>
      </c>
      <c r="R57" s="252"/>
      <c r="S57" s="52" t="s">
        <v>52</v>
      </c>
      <c r="T57" s="242"/>
      <c r="U57" s="242"/>
      <c r="V57" s="242"/>
      <c r="W57" s="243"/>
      <c r="X57" s="245"/>
      <c r="Y57" s="247"/>
      <c r="Z57" s="245"/>
      <c r="AA57" s="221"/>
      <c r="AB57" s="223"/>
      <c r="AC57" s="225"/>
    </row>
    <row r="58" spans="2:29" ht="7.5" customHeight="1" x14ac:dyDescent="0.15">
      <c r="M58" s="9" t="s">
        <v>10</v>
      </c>
      <c r="N58" s="9"/>
    </row>
    <row r="59" spans="2:29" ht="15" customHeight="1" thickBot="1" x14ac:dyDescent="0.2">
      <c r="B59" s="242" t="s">
        <v>12</v>
      </c>
      <c r="C59" s="242"/>
      <c r="D59" s="242"/>
      <c r="E59" s="242"/>
      <c r="F59" s="242"/>
    </row>
    <row r="60" spans="2:29" ht="10.5" customHeight="1" x14ac:dyDescent="0.15">
      <c r="B60" s="179" t="s">
        <v>13</v>
      </c>
      <c r="C60" s="180"/>
      <c r="D60" s="181"/>
      <c r="E60" s="253">
        <v>1</v>
      </c>
      <c r="F60" s="253"/>
      <c r="G60" s="253">
        <v>2</v>
      </c>
      <c r="H60" s="253"/>
      <c r="I60" s="11">
        <v>3</v>
      </c>
      <c r="J60" s="11">
        <v>4</v>
      </c>
      <c r="K60" s="253">
        <v>5</v>
      </c>
      <c r="L60" s="253"/>
      <c r="M60" s="11">
        <v>6</v>
      </c>
      <c r="N60" s="11">
        <v>7</v>
      </c>
      <c r="O60" s="11">
        <v>8</v>
      </c>
      <c r="P60" s="11">
        <v>9</v>
      </c>
      <c r="Q60" s="11">
        <v>10</v>
      </c>
      <c r="R60" s="11">
        <v>11</v>
      </c>
      <c r="S60" s="11">
        <v>12</v>
      </c>
      <c r="T60" s="11">
        <v>13</v>
      </c>
      <c r="U60" s="11">
        <v>14</v>
      </c>
      <c r="V60" s="11">
        <v>15</v>
      </c>
      <c r="W60" s="11">
        <v>16</v>
      </c>
      <c r="X60" s="254">
        <f>COUNTA(E61:W61,E63:W63)</f>
        <v>5</v>
      </c>
      <c r="Y60" s="192" t="s">
        <v>39</v>
      </c>
      <c r="Z60" s="254">
        <f>SUM(E61:W61,E63:W63)</f>
        <v>43</v>
      </c>
      <c r="AA60" s="262" t="s">
        <v>38</v>
      </c>
      <c r="AB60" s="17"/>
    </row>
    <row r="61" spans="2:29" ht="10.5" customHeight="1" x14ac:dyDescent="0.15">
      <c r="B61" s="182"/>
      <c r="C61" s="183"/>
      <c r="D61" s="184"/>
      <c r="E61" s="265">
        <v>3</v>
      </c>
      <c r="F61" s="265"/>
      <c r="G61" s="265"/>
      <c r="H61" s="265"/>
      <c r="I61" s="12"/>
      <c r="J61" s="12"/>
      <c r="K61" s="265">
        <v>10</v>
      </c>
      <c r="L61" s="265"/>
      <c r="M61" s="12"/>
      <c r="N61" s="12"/>
      <c r="O61" s="12"/>
      <c r="P61" s="12"/>
      <c r="Q61" s="12"/>
      <c r="R61" s="12">
        <v>5</v>
      </c>
      <c r="S61" s="12"/>
      <c r="T61" s="12"/>
      <c r="U61" s="12"/>
      <c r="V61" s="12">
        <v>20</v>
      </c>
      <c r="W61" s="12"/>
      <c r="X61" s="255"/>
      <c r="Y61" s="193"/>
      <c r="Z61" s="255"/>
      <c r="AA61" s="263"/>
      <c r="AB61" s="17"/>
    </row>
    <row r="62" spans="2:29" ht="10.5" customHeight="1" x14ac:dyDescent="0.15">
      <c r="B62" s="182"/>
      <c r="C62" s="183"/>
      <c r="D62" s="184"/>
      <c r="E62" s="265">
        <v>17</v>
      </c>
      <c r="F62" s="265"/>
      <c r="G62" s="265">
        <v>18</v>
      </c>
      <c r="H62" s="265"/>
      <c r="I62" s="12">
        <v>19</v>
      </c>
      <c r="J62" s="12">
        <v>20</v>
      </c>
      <c r="K62" s="265">
        <v>21</v>
      </c>
      <c r="L62" s="265"/>
      <c r="M62" s="12">
        <v>22</v>
      </c>
      <c r="N62" s="12">
        <v>23</v>
      </c>
      <c r="O62" s="12">
        <v>24</v>
      </c>
      <c r="P62" s="12">
        <v>25</v>
      </c>
      <c r="Q62" s="12">
        <v>26</v>
      </c>
      <c r="R62" s="12">
        <v>27</v>
      </c>
      <c r="S62" s="12">
        <v>28</v>
      </c>
      <c r="T62" s="12">
        <v>29</v>
      </c>
      <c r="U62" s="12">
        <v>30</v>
      </c>
      <c r="V62" s="12">
        <v>31</v>
      </c>
      <c r="W62" s="12"/>
      <c r="X62" s="255"/>
      <c r="Y62" s="193"/>
      <c r="Z62" s="255"/>
      <c r="AA62" s="263"/>
      <c r="AB62" s="17"/>
    </row>
    <row r="63" spans="2:29" ht="10.5" customHeight="1" thickBot="1" x14ac:dyDescent="0.2">
      <c r="B63" s="185"/>
      <c r="C63" s="186"/>
      <c r="D63" s="187"/>
      <c r="E63" s="257"/>
      <c r="F63" s="258"/>
      <c r="G63" s="257"/>
      <c r="H63" s="258"/>
      <c r="I63" s="13"/>
      <c r="J63" s="13">
        <v>5</v>
      </c>
      <c r="K63" s="257"/>
      <c r="L63" s="258"/>
      <c r="M63" s="13"/>
      <c r="N63" s="13"/>
      <c r="O63" s="13"/>
      <c r="P63" s="13"/>
      <c r="Q63" s="13"/>
      <c r="R63" s="13"/>
      <c r="S63" s="13"/>
      <c r="T63" s="13"/>
      <c r="U63" s="13"/>
      <c r="V63" s="13"/>
      <c r="W63" s="13"/>
      <c r="X63" s="256"/>
      <c r="Y63" s="194"/>
      <c r="Z63" s="256"/>
      <c r="AA63" s="264"/>
      <c r="AB63" s="17"/>
    </row>
    <row r="64" spans="2:29" ht="6" customHeight="1" x14ac:dyDescent="0.15"/>
    <row r="65" spans="3:29" ht="26.25" customHeight="1" x14ac:dyDescent="0.15">
      <c r="C65" s="6" t="s">
        <v>14</v>
      </c>
      <c r="D65" s="259" t="s">
        <v>45</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row>
    <row r="66" spans="3:29" ht="12" customHeight="1" x14ac:dyDescent="0.15">
      <c r="C66" s="6"/>
      <c r="D66" s="18"/>
      <c r="E66" s="18"/>
      <c r="F66" s="18"/>
      <c r="G66" s="18"/>
      <c r="H66" s="18"/>
      <c r="I66" s="18"/>
      <c r="J66" s="18"/>
      <c r="K66" s="18"/>
      <c r="L66" s="18"/>
      <c r="M66" s="18"/>
      <c r="N66" s="18"/>
      <c r="O66" s="18"/>
      <c r="P66" s="18"/>
      <c r="Q66" s="18"/>
      <c r="R66" s="18"/>
      <c r="S66" s="18"/>
      <c r="T66" s="18"/>
      <c r="U66" s="18"/>
      <c r="V66" s="18"/>
      <c r="W66" s="18"/>
      <c r="X66" s="18"/>
      <c r="Y66" s="260"/>
      <c r="Z66" s="260"/>
      <c r="AA66" s="260"/>
      <c r="AB66" s="260"/>
      <c r="AC66" s="260"/>
    </row>
    <row r="67" spans="3:29" ht="10.5" customHeight="1" x14ac:dyDescent="0.15">
      <c r="W67" s="261"/>
      <c r="X67" s="261"/>
      <c r="Y67" s="107"/>
      <c r="Z67" s="107"/>
      <c r="AA67" s="107"/>
      <c r="AB67" s="16"/>
    </row>
  </sheetData>
  <mergeCells count="280">
    <mergeCell ref="V5:AC5"/>
    <mergeCell ref="H6:J6"/>
    <mergeCell ref="K6:W6"/>
    <mergeCell ref="X6:AC6"/>
    <mergeCell ref="AF6:AF7"/>
    <mergeCell ref="X7:Y7"/>
    <mergeCell ref="Z7:AA7"/>
    <mergeCell ref="AB7:AC7"/>
    <mergeCell ref="B2:AA2"/>
    <mergeCell ref="B3:AC3"/>
    <mergeCell ref="B4:H4"/>
    <mergeCell ref="I4:R4"/>
    <mergeCell ref="S4:V4"/>
    <mergeCell ref="W4:AC4"/>
    <mergeCell ref="B8:D11"/>
    <mergeCell ref="E8:F8"/>
    <mergeCell ref="G8:H8"/>
    <mergeCell ref="K8:L8"/>
    <mergeCell ref="X8:X11"/>
    <mergeCell ref="Y8:Y11"/>
    <mergeCell ref="E11:F11"/>
    <mergeCell ref="G11:H11"/>
    <mergeCell ref="K11:L11"/>
    <mergeCell ref="Z8:Z11"/>
    <mergeCell ref="AA8:AA11"/>
    <mergeCell ref="AB8:AB11"/>
    <mergeCell ref="AC8:AC11"/>
    <mergeCell ref="E9:F9"/>
    <mergeCell ref="G9:H9"/>
    <mergeCell ref="K9:L9"/>
    <mergeCell ref="E10:F10"/>
    <mergeCell ref="G10:H10"/>
    <mergeCell ref="K10:L10"/>
    <mergeCell ref="B12:D15"/>
    <mergeCell ref="E12:F12"/>
    <mergeCell ref="G12:H12"/>
    <mergeCell ref="K12:L12"/>
    <mergeCell ref="X12:X15"/>
    <mergeCell ref="Y12:Y15"/>
    <mergeCell ref="E15:F15"/>
    <mergeCell ref="G15:H15"/>
    <mergeCell ref="K15:L15"/>
    <mergeCell ref="Z12:Z15"/>
    <mergeCell ref="AA12:AA15"/>
    <mergeCell ref="AB12:AB15"/>
    <mergeCell ref="AC12:AC15"/>
    <mergeCell ref="E13:F13"/>
    <mergeCell ref="G13:H13"/>
    <mergeCell ref="K13:L13"/>
    <mergeCell ref="E14:F14"/>
    <mergeCell ref="G14:H14"/>
    <mergeCell ref="K14:L14"/>
    <mergeCell ref="B16:D19"/>
    <mergeCell ref="E16:F16"/>
    <mergeCell ref="G16:H16"/>
    <mergeCell ref="K16:L16"/>
    <mergeCell ref="X16:X19"/>
    <mergeCell ref="Y16:Y19"/>
    <mergeCell ref="E19:F19"/>
    <mergeCell ref="G19:H19"/>
    <mergeCell ref="K19:L19"/>
    <mergeCell ref="Z16:Z19"/>
    <mergeCell ref="AA16:AA19"/>
    <mergeCell ref="AB16:AB19"/>
    <mergeCell ref="AC16:AC19"/>
    <mergeCell ref="E17:F17"/>
    <mergeCell ref="G17:H17"/>
    <mergeCell ref="K17:L17"/>
    <mergeCell ref="E18:F18"/>
    <mergeCell ref="G18:H18"/>
    <mergeCell ref="K18:L18"/>
    <mergeCell ref="B20:D23"/>
    <mergeCell ref="E20:F20"/>
    <mergeCell ref="G20:H20"/>
    <mergeCell ref="K20:L20"/>
    <mergeCell ref="X20:X23"/>
    <mergeCell ref="Y20:Y23"/>
    <mergeCell ref="E23:F23"/>
    <mergeCell ref="G23:H23"/>
    <mergeCell ref="K23:L23"/>
    <mergeCell ref="Z20:Z23"/>
    <mergeCell ref="AA20:AA23"/>
    <mergeCell ref="AB20:AB23"/>
    <mergeCell ref="AC20:AC23"/>
    <mergeCell ref="E21:F21"/>
    <mergeCell ref="G21:H21"/>
    <mergeCell ref="K21:L21"/>
    <mergeCell ref="E22:F22"/>
    <mergeCell ref="G22:H22"/>
    <mergeCell ref="K22:L22"/>
    <mergeCell ref="B24:D27"/>
    <mergeCell ref="E24:F24"/>
    <mergeCell ref="G24:H24"/>
    <mergeCell ref="K24:L24"/>
    <mergeCell ref="X24:X27"/>
    <mergeCell ref="Y24:Y27"/>
    <mergeCell ref="E27:F27"/>
    <mergeCell ref="G27:H27"/>
    <mergeCell ref="K27:L27"/>
    <mergeCell ref="Z24:Z27"/>
    <mergeCell ref="AA24:AA27"/>
    <mergeCell ref="AB24:AB27"/>
    <mergeCell ref="AC24:AC27"/>
    <mergeCell ref="E25:F25"/>
    <mergeCell ref="G25:H25"/>
    <mergeCell ref="K25:L25"/>
    <mergeCell ref="E26:F26"/>
    <mergeCell ref="G26:H26"/>
    <mergeCell ref="K26:L26"/>
    <mergeCell ref="B28:D31"/>
    <mergeCell ref="E28:F28"/>
    <mergeCell ref="G28:H28"/>
    <mergeCell ref="K28:L28"/>
    <mergeCell ref="X28:X31"/>
    <mergeCell ref="Y28:Y31"/>
    <mergeCell ref="E31:F31"/>
    <mergeCell ref="G31:H31"/>
    <mergeCell ref="K31:L31"/>
    <mergeCell ref="Z28:Z31"/>
    <mergeCell ref="AA28:AA31"/>
    <mergeCell ref="AB28:AB31"/>
    <mergeCell ref="AC28:AC31"/>
    <mergeCell ref="E29:F29"/>
    <mergeCell ref="G29:H29"/>
    <mergeCell ref="K29:L29"/>
    <mergeCell ref="E30:F30"/>
    <mergeCell ref="G30:H30"/>
    <mergeCell ref="K30:L30"/>
    <mergeCell ref="B32:D35"/>
    <mergeCell ref="E32:F32"/>
    <mergeCell ref="G32:H32"/>
    <mergeCell ref="K32:L32"/>
    <mergeCell ref="X32:X35"/>
    <mergeCell ref="Y32:Y35"/>
    <mergeCell ref="E35:F35"/>
    <mergeCell ref="G35:H35"/>
    <mergeCell ref="K35:L35"/>
    <mergeCell ref="Z32:Z35"/>
    <mergeCell ref="AA32:AA35"/>
    <mergeCell ref="AB32:AB35"/>
    <mergeCell ref="AC32:AC35"/>
    <mergeCell ref="E33:F33"/>
    <mergeCell ref="G33:H33"/>
    <mergeCell ref="K33:L33"/>
    <mergeCell ref="E34:F34"/>
    <mergeCell ref="G34:H34"/>
    <mergeCell ref="K34:L34"/>
    <mergeCell ref="B36:D39"/>
    <mergeCell ref="E36:F36"/>
    <mergeCell ref="G36:H36"/>
    <mergeCell ref="K36:L36"/>
    <mergeCell ref="X36:X39"/>
    <mergeCell ref="Y36:Y39"/>
    <mergeCell ref="E39:F39"/>
    <mergeCell ref="G39:H39"/>
    <mergeCell ref="K39:L39"/>
    <mergeCell ref="Z36:Z39"/>
    <mergeCell ref="AA36:AA39"/>
    <mergeCell ref="AB36:AB39"/>
    <mergeCell ref="AC36:AC39"/>
    <mergeCell ref="E37:F37"/>
    <mergeCell ref="G37:H37"/>
    <mergeCell ref="K37:L37"/>
    <mergeCell ref="E38:F38"/>
    <mergeCell ref="G38:H38"/>
    <mergeCell ref="K38:L38"/>
    <mergeCell ref="B40:D43"/>
    <mergeCell ref="E40:F40"/>
    <mergeCell ref="G40:H40"/>
    <mergeCell ref="K40:L40"/>
    <mergeCell ref="X40:X43"/>
    <mergeCell ref="Y40:Y43"/>
    <mergeCell ref="E43:F43"/>
    <mergeCell ref="G43:H43"/>
    <mergeCell ref="K43:L43"/>
    <mergeCell ref="Z40:Z43"/>
    <mergeCell ref="AA40:AA43"/>
    <mergeCell ref="AB40:AB43"/>
    <mergeCell ref="AC40:AC43"/>
    <mergeCell ref="E41:F41"/>
    <mergeCell ref="G41:H41"/>
    <mergeCell ref="K41:L41"/>
    <mergeCell ref="E42:F42"/>
    <mergeCell ref="G42:H42"/>
    <mergeCell ref="K42:L42"/>
    <mergeCell ref="B44:D47"/>
    <mergeCell ref="E44:F44"/>
    <mergeCell ref="G44:H44"/>
    <mergeCell ref="K44:L44"/>
    <mergeCell ref="X44:X47"/>
    <mergeCell ref="Y44:Y47"/>
    <mergeCell ref="E47:F47"/>
    <mergeCell ref="G47:H47"/>
    <mergeCell ref="K47:L47"/>
    <mergeCell ref="Z44:Z47"/>
    <mergeCell ref="AA44:AA47"/>
    <mergeCell ref="AB44:AB47"/>
    <mergeCell ref="AC44:AC47"/>
    <mergeCell ref="E45:F45"/>
    <mergeCell ref="G45:H45"/>
    <mergeCell ref="K45:L45"/>
    <mergeCell ref="E46:F46"/>
    <mergeCell ref="G46:H46"/>
    <mergeCell ref="K46:L46"/>
    <mergeCell ref="B48:D51"/>
    <mergeCell ref="E48:F48"/>
    <mergeCell ref="G48:H48"/>
    <mergeCell ref="K48:L48"/>
    <mergeCell ref="X48:X51"/>
    <mergeCell ref="Y48:Y51"/>
    <mergeCell ref="E51:F51"/>
    <mergeCell ref="G51:H51"/>
    <mergeCell ref="K51:L51"/>
    <mergeCell ref="Z48:Z51"/>
    <mergeCell ref="AA48:AA51"/>
    <mergeCell ref="AB48:AB51"/>
    <mergeCell ref="AC48:AC51"/>
    <mergeCell ref="E49:F49"/>
    <mergeCell ref="G49:H49"/>
    <mergeCell ref="K49:L49"/>
    <mergeCell ref="E50:F50"/>
    <mergeCell ref="G50:H50"/>
    <mergeCell ref="K50:L50"/>
    <mergeCell ref="B52:D55"/>
    <mergeCell ref="E52:F52"/>
    <mergeCell ref="G52:H52"/>
    <mergeCell ref="K52:L52"/>
    <mergeCell ref="X52:X55"/>
    <mergeCell ref="Y52:Y55"/>
    <mergeCell ref="E55:F55"/>
    <mergeCell ref="G55:H55"/>
    <mergeCell ref="K55:L55"/>
    <mergeCell ref="Z52:Z55"/>
    <mergeCell ref="AA52:AA55"/>
    <mergeCell ref="AB52:AB55"/>
    <mergeCell ref="AC52:AC55"/>
    <mergeCell ref="E53:F53"/>
    <mergeCell ref="G53:H53"/>
    <mergeCell ref="K53:L53"/>
    <mergeCell ref="E54:F54"/>
    <mergeCell ref="G54:H54"/>
    <mergeCell ref="K54:L54"/>
    <mergeCell ref="Z56:Z57"/>
    <mergeCell ref="AA56:AA57"/>
    <mergeCell ref="AB56:AB57"/>
    <mergeCell ref="AC56:AC57"/>
    <mergeCell ref="C57:D57"/>
    <mergeCell ref="E57:G57"/>
    <mergeCell ref="H57:J57"/>
    <mergeCell ref="K57:L57"/>
    <mergeCell ref="M57:N57"/>
    <mergeCell ref="B56:D56"/>
    <mergeCell ref="H56:J56"/>
    <mergeCell ref="M56:O56"/>
    <mergeCell ref="Q56:S56"/>
    <mergeCell ref="T56:W57"/>
    <mergeCell ref="X56:X57"/>
    <mergeCell ref="Q57:R57"/>
    <mergeCell ref="B59:F59"/>
    <mergeCell ref="B60:D63"/>
    <mergeCell ref="E60:F60"/>
    <mergeCell ref="G60:H60"/>
    <mergeCell ref="K60:L60"/>
    <mergeCell ref="X60:X63"/>
    <mergeCell ref="G63:H63"/>
    <mergeCell ref="K63:L63"/>
    <mergeCell ref="Y56:Y57"/>
    <mergeCell ref="D65:AC65"/>
    <mergeCell ref="Y66:AC66"/>
    <mergeCell ref="W67:AA67"/>
    <mergeCell ref="Y60:Y63"/>
    <mergeCell ref="Z60:Z63"/>
    <mergeCell ref="AA60:AA63"/>
    <mergeCell ref="E61:F61"/>
    <mergeCell ref="G61:H61"/>
    <mergeCell ref="K61:L61"/>
    <mergeCell ref="E62:F62"/>
    <mergeCell ref="G62:H62"/>
    <mergeCell ref="K62:L62"/>
    <mergeCell ref="E63:F63"/>
  </mergeCells>
  <phoneticPr fontId="1"/>
  <dataValidations count="1">
    <dataValidation type="list" allowBlank="1" showInputMessage="1" showErrorMessage="1" sqref="C57:D57" xr:uid="{C199B5E1-461B-465A-AAAB-73944403B67D}">
      <formula1>"Ａ,Ｂ"</formula1>
    </dataValidation>
  </dataValidations>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10241" r:id="rId4" name="CheckBox1">
          <controlPr defaultSize="0" autoLine="0" r:id="rId5">
            <anchor moveWithCells="1">
              <from>
                <xdr:col>6</xdr:col>
                <xdr:colOff>0</xdr:colOff>
                <xdr:row>4</xdr:row>
                <xdr:rowOff>38100</xdr:rowOff>
              </from>
              <to>
                <xdr:col>9</xdr:col>
                <xdr:colOff>19050</xdr:colOff>
                <xdr:row>5</xdr:row>
                <xdr:rowOff>0</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19050</xdr:colOff>
                <xdr:row>4</xdr:row>
                <xdr:rowOff>47625</xdr:rowOff>
              </from>
              <to>
                <xdr:col>16</xdr:col>
                <xdr:colOff>190500</xdr:colOff>
                <xdr:row>5</xdr:row>
                <xdr:rowOff>9525</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17</xdr:col>
                <xdr:colOff>180975</xdr:colOff>
                <xdr:row>4</xdr:row>
                <xdr:rowOff>38100</xdr:rowOff>
              </from>
              <to>
                <xdr:col>21</xdr:col>
                <xdr:colOff>133350</xdr:colOff>
                <xdr:row>5</xdr:row>
                <xdr:rowOff>0</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22</xdr:col>
                <xdr:colOff>95250</xdr:colOff>
                <xdr:row>4</xdr:row>
                <xdr:rowOff>38100</xdr:rowOff>
              </from>
              <to>
                <xdr:col>25</xdr:col>
                <xdr:colOff>371475</xdr:colOff>
                <xdr:row>5</xdr:row>
                <xdr:rowOff>0</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6</xdr:col>
                <xdr:colOff>0</xdr:colOff>
                <xdr:row>5</xdr:row>
                <xdr:rowOff>19050</xdr:rowOff>
              </from>
              <to>
                <xdr:col>9</xdr:col>
                <xdr:colOff>209550</xdr:colOff>
                <xdr:row>5</xdr:row>
                <xdr:rowOff>238125</xdr:rowOff>
              </to>
            </anchor>
          </controlPr>
        </control>
      </mc:Choice>
      <mc:Fallback>
        <control shapeId="10245" r:id="rId12" name="CheckBox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加入依頼書</vt:lpstr>
      <vt:lpstr>研修</vt:lpstr>
      <vt:lpstr>会合（交流会など）</vt:lpstr>
      <vt:lpstr>事前打合せ</vt:lpstr>
      <vt:lpstr>サブリーダー会議</vt:lpstr>
      <vt:lpstr>その他１</vt:lpstr>
      <vt:lpstr>その他２</vt:lpstr>
      <vt:lpstr>その他３</vt:lpstr>
      <vt:lpstr>その他4</vt:lpstr>
      <vt:lpstr>■合計■プルダウン■</vt:lpstr>
      <vt:lpstr>サブリーダー会議!Print_Area</vt:lpstr>
      <vt:lpstr>その他１!Print_Area</vt:lpstr>
      <vt:lpstr>その他２!Print_Area</vt:lpstr>
      <vt:lpstr>その他３!Print_Area</vt:lpstr>
      <vt:lpstr>その他4!Print_Area</vt:lpstr>
      <vt:lpstr>'会合（交流会など）'!Print_Area</vt:lpstr>
      <vt:lpstr>研修!Print_Area</vt:lpstr>
      <vt:lpstr>事前打合せ!Print_Area</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sugahara</cp:lastModifiedBy>
  <cp:lastPrinted>2024-03-13T04:00:01Z</cp:lastPrinted>
  <dcterms:created xsi:type="dcterms:W3CDTF">2015-02-28T13:12:28Z</dcterms:created>
  <dcterms:modified xsi:type="dcterms:W3CDTF">2025-01-28T04:36:05Z</dcterms:modified>
</cp:coreProperties>
</file>