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192.168.1.254\ファイルサーバー\共有ファイル\2-03事業フォルダ\16_R6事業\21_【自】ファミリーサポートネットワーク事業\冊子・チラシスケジュール等\サイトアップ一式\PDF\"/>
    </mc:Choice>
  </mc:AlternateContent>
  <xr:revisionPtr revIDLastSave="0" documentId="13_ncr:1_{17ADCAB5-9368-42E0-8DDE-E3AEA169930A}" xr6:coauthVersionLast="47" xr6:coauthVersionMax="47" xr10:uidLastSave="{00000000-0000-0000-0000-000000000000}"/>
  <bookViews>
    <workbookView xWindow="-120" yWindow="-120" windowWidth="29040" windowHeight="15720" xr2:uid="{00000000-000D-0000-FFFF-FFFF00000000}"/>
  </bookViews>
  <sheets>
    <sheet name="2025年度申込書" sheetId="10" r:id="rId1"/>
    <sheet name="(入力例)" sheetId="9" r:id="rId2"/>
  </sheets>
  <definedNames>
    <definedName name="_Hlk125015085" localSheetId="1">'(入力例)'!$A$18</definedName>
    <definedName name="_Hlk125015085" localSheetId="0">'2025年度申込書'!$A$18</definedName>
    <definedName name="_Hlk43049691" localSheetId="1">'(入力例)'!$A$38</definedName>
    <definedName name="_Hlk43049691" localSheetId="0">'2025年度申込書'!$A$38</definedName>
    <definedName name="_xlnm.Print_Area" localSheetId="1">'(入力例)'!$A$1:$H$50</definedName>
    <definedName name="_xlnm.Print_Area" localSheetId="0">'2025年度申込書'!$A$1:$H$50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0" l="1"/>
  <c r="K48" i="10"/>
  <c r="K47" i="10"/>
  <c r="J47" i="10"/>
  <c r="U57" i="10" s="1"/>
  <c r="J37" i="10"/>
  <c r="L57" i="10" s="1"/>
  <c r="L61" i="10" l="1"/>
  <c r="J61" i="10"/>
  <c r="G61" i="10"/>
  <c r="T57" i="10"/>
  <c r="S57" i="10"/>
  <c r="R57" i="10"/>
  <c r="Q57" i="10"/>
  <c r="P57" i="10"/>
  <c r="O57" i="10"/>
  <c r="N57" i="10"/>
  <c r="M57" i="10"/>
  <c r="K57" i="10"/>
  <c r="J57" i="10"/>
  <c r="I57" i="10"/>
  <c r="H57" i="10"/>
  <c r="G57" i="10"/>
  <c r="F57" i="10"/>
  <c r="E57" i="10"/>
  <c r="D57" i="10"/>
  <c r="A57" i="10"/>
  <c r="J44" i="10"/>
  <c r="K61" i="10" s="1"/>
  <c r="J41" i="10"/>
  <c r="I61" i="10" s="1"/>
  <c r="H61" i="10"/>
  <c r="J17" i="10"/>
  <c r="V57" i="9" l="1"/>
  <c r="U57" i="9"/>
  <c r="T57" i="9"/>
  <c r="S57" i="9"/>
  <c r="R57" i="9"/>
  <c r="Q57" i="9"/>
  <c r="P57" i="9"/>
  <c r="O57" i="9"/>
  <c r="L57" i="9"/>
  <c r="K57" i="9"/>
  <c r="J57" i="9"/>
  <c r="I57" i="9"/>
  <c r="H57" i="9"/>
  <c r="G57" i="9"/>
  <c r="E57" i="9"/>
  <c r="D57" i="9"/>
  <c r="A57" i="9"/>
  <c r="J48" i="9"/>
  <c r="J44" i="9"/>
  <c r="J42" i="9"/>
  <c r="K39" i="9"/>
  <c r="W57" i="9" s="1"/>
  <c r="J39" i="9"/>
  <c r="N57" i="9" s="1"/>
  <c r="K38" i="9"/>
  <c r="X57" i="9" s="1"/>
  <c r="J38" i="9"/>
  <c r="Y57" i="9" s="1"/>
  <c r="J1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sugimoto</author>
  </authors>
  <commentList>
    <comment ref="T56" authorId="0" shapeId="0" xr:uid="{3F94F884-7366-43F4-8A48-C06333A9B187}">
      <text>
        <r>
          <rPr>
            <b/>
            <sz val="9"/>
            <color indexed="81"/>
            <rFont val="MS P ゴシック"/>
            <family val="3"/>
            <charset val="128"/>
          </rPr>
          <t>sugimoto:</t>
        </r>
        <r>
          <rPr>
            <sz val="9"/>
            <color indexed="81"/>
            <rFont val="MS P ゴシック"/>
            <family val="3"/>
            <charset val="128"/>
          </rPr>
          <t xml:space="preserve">
・受付入力
→基本、内部限定を管理表として入力　※簡単なマニュアル作成予定
・事務局使用欄①は、内部限定項目に基づき修正
・事務局使用欄②は、内部限定に2列（DUとDV）追加（請求書送付日とその他住所）　
　　　　　　　　　　or
　　　　　　　　　　昨年非表示にしていた2列（DNとDO）を利用
</t>
        </r>
      </text>
    </comment>
    <comment ref="U56" authorId="0" shapeId="0" xr:uid="{24D25103-C2E8-468B-B1C8-67ED3BFCA990}">
      <text>
        <r>
          <rPr>
            <b/>
            <sz val="9"/>
            <color indexed="81"/>
            <rFont val="MS P ゴシック"/>
            <family val="3"/>
            <charset val="128"/>
          </rPr>
          <t>sugimoto:</t>
        </r>
        <r>
          <rPr>
            <sz val="9"/>
            <color indexed="81"/>
            <rFont val="MS P ゴシック"/>
            <family val="3"/>
            <charset val="128"/>
          </rPr>
          <t xml:space="preserve">
内部限定
プルダウン設定変更
・メール
・FAX
以下、確認
</t>
        </r>
        <r>
          <rPr>
            <b/>
            <sz val="9"/>
            <color indexed="81"/>
            <rFont val="MS P ゴシック"/>
            <family val="3"/>
            <charset val="128"/>
          </rPr>
          <t>・FAX（センター）手動
※北杜市、総社市
（・FAX（自治体）手動）
（・メール＆FAX）
※松原市のみ</t>
        </r>
      </text>
    </comment>
    <comment ref="L60" authorId="0" shapeId="0" xr:uid="{4A75597B-CA70-4C57-B78F-F040CB552B81}">
      <text>
        <r>
          <rPr>
            <b/>
            <sz val="9"/>
            <color indexed="81"/>
            <rFont val="MS P ゴシック"/>
            <family val="3"/>
            <charset val="128"/>
          </rPr>
          <t>sugimoto:</t>
        </r>
        <r>
          <rPr>
            <sz val="9"/>
            <color indexed="81"/>
            <rFont val="MS P ゴシック"/>
            <family val="3"/>
            <charset val="128"/>
          </rPr>
          <t xml:space="preserve">
内部限定　列追加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sugimoto</author>
  </authors>
  <commentList>
    <comment ref="A55" authorId="0" shapeId="0" xr:uid="{04D0F721-1F58-4599-ADF8-D3692A21636E}">
      <text>
        <r>
          <rPr>
            <b/>
            <sz val="9"/>
            <color indexed="81"/>
            <rFont val="MS P ゴシック"/>
            <family val="3"/>
            <charset val="128"/>
          </rPr>
          <t>sugimoto:</t>
        </r>
        <r>
          <rPr>
            <sz val="9"/>
            <color indexed="81"/>
            <rFont val="MS P ゴシック"/>
            <family val="3"/>
            <charset val="128"/>
          </rPr>
          <t xml:space="preserve">
編集</t>
        </r>
      </text>
    </comment>
    <comment ref="V56" authorId="0" shapeId="0" xr:uid="{4CC4A7FC-2B61-4FE7-88C6-8B3D5F876FD7}">
      <text>
        <r>
          <rPr>
            <b/>
            <sz val="9"/>
            <color indexed="81"/>
            <rFont val="MS P ゴシック"/>
            <family val="3"/>
            <charset val="128"/>
          </rPr>
          <t>sugimoto:</t>
        </r>
        <r>
          <rPr>
            <sz val="9"/>
            <color indexed="81"/>
            <rFont val="MS P ゴシック"/>
            <family val="3"/>
            <charset val="128"/>
          </rPr>
          <t xml:space="preserve">
受付入力の形式については、ジョブカン変更にも
なるので久保木様と相談しながら修正作業していきたいと思います。
先に、DMデータ納品用（印刷用）として作成致しました。
主な修正点としては、請求書欄の追加と修正です。
・送付方法
・送付方法に伴うメールアドレス、郵送先
・請求書は5月以降送付→順次送付に変更
そのほかの欄は、特に昨年度から大幅に変更はしていません。
（検討事項）
★最初の説明にクラウド版申込書は別になる旨を書くべきか。
★保守料値上げの旨を記載するか。
（送付状に書くほうがよいのかなとも考えています。）
ご確認のほどよろしくお願いいたします。</t>
        </r>
      </text>
    </comment>
    <comment ref="Y56" authorId="0" shapeId="0" xr:uid="{E851459E-13ED-45BC-812C-101C539FFE32}">
      <text>
        <r>
          <rPr>
            <b/>
            <sz val="9"/>
            <color indexed="81"/>
            <rFont val="MS P ゴシック"/>
            <family val="3"/>
            <charset val="128"/>
          </rPr>
          <t>sugimoto:</t>
        </r>
        <r>
          <rPr>
            <sz val="9"/>
            <color indexed="81"/>
            <rFont val="MS P ゴシック"/>
            <family val="3"/>
            <charset val="128"/>
          </rPr>
          <t xml:space="preserve">
内部限定
プルダウン設定変更
・メール（センター）
・FAX（センター）
・FAX（センター）手動
※北杜市、総社市
・メール（自治体）
・FAX（自治体）
（・FAX（自治体）手動）
（・メール＆FAX）
※松原市のみ</t>
        </r>
      </text>
    </comment>
  </commentList>
</comments>
</file>

<file path=xl/sharedStrings.xml><?xml version="1.0" encoding="utf-8"?>
<sst xmlns="http://schemas.openxmlformats.org/spreadsheetml/2006/main" count="200" uniqueCount="118">
  <si>
    <t>上記事項を確認し、以下の通り、申し込みます。</t>
  </si>
  <si>
    <t>記入日</t>
  </si>
  <si>
    <t>電話：</t>
  </si>
  <si>
    <t>担当課名</t>
  </si>
  <si>
    <t>氏名</t>
  </si>
  <si>
    <t>備考</t>
  </si>
  <si>
    <r>
      <t xml:space="preserve">申込
</t>
    </r>
    <r>
      <rPr>
        <sz val="6"/>
        <color theme="1"/>
        <rFont val="ＭＳ 明朝"/>
        <family val="1"/>
        <charset val="128"/>
      </rPr>
      <t>(あてはまるもの
にチェック✓)</t>
    </r>
    <phoneticPr fontId="32"/>
  </si>
  <si>
    <t>ファミリー・
サポート・
センター</t>
    <phoneticPr fontId="32"/>
  </si>
  <si>
    <r>
      <t xml:space="preserve">運営方法
</t>
    </r>
    <r>
      <rPr>
        <sz val="6"/>
        <color theme="1"/>
        <rFont val="ＭＳ 明朝"/>
        <family val="1"/>
        <charset val="128"/>
      </rPr>
      <t>(あてはまるもの
1つに〇)</t>
    </r>
    <phoneticPr fontId="32"/>
  </si>
  <si>
    <t>設置自治体
担当課</t>
    <phoneticPr fontId="32"/>
  </si>
  <si>
    <t>FAX：</t>
  </si>
  <si>
    <t>運営団体名：</t>
    <phoneticPr fontId="32"/>
  </si>
  <si>
    <t>建物名をご記入ください</t>
    <rPh sb="0" eb="3">
      <t>タテモノナ</t>
    </rPh>
    <rPh sb="5" eb="7">
      <t>キニュウ</t>
    </rPh>
    <phoneticPr fontId="32"/>
  </si>
  <si>
    <t>以降の住所（番地まで）をご記入ください</t>
    <rPh sb="6" eb="8">
      <t>バンチ</t>
    </rPh>
    <phoneticPr fontId="32"/>
  </si>
  <si>
    <t>〒</t>
    <phoneticPr fontId="32"/>
  </si>
  <si>
    <t>ご担当者
(ご記入者)</t>
    <rPh sb="7" eb="9">
      <t>キニュウ</t>
    </rPh>
    <rPh sb="9" eb="10">
      <t>シャ</t>
    </rPh>
    <phoneticPr fontId="32"/>
  </si>
  <si>
    <t>センター名
（事業名）</t>
    <phoneticPr fontId="32"/>
  </si>
  <si>
    <t>電話：</t>
    <phoneticPr fontId="32"/>
  </si>
  <si>
    <t>※迷惑メールに振り分けられないよう[w-women2a@jaaww.or.jp]からのメールが受信できるよう設定してください。</t>
    <phoneticPr fontId="32"/>
  </si>
  <si>
    <t>E-mail
 ｱﾄﾞﾚｽ：</t>
    <phoneticPr fontId="32"/>
  </si>
  <si>
    <t>一般財団法人　女性労働協会　　会長　岩田　三代　殿</t>
    <phoneticPr fontId="32"/>
  </si>
  <si>
    <t>ＦＳＮ通信の
配信方法</t>
    <phoneticPr fontId="32"/>
  </si>
  <si>
    <t>以降の住所（番地まで）をご記入ください</t>
    <phoneticPr fontId="32"/>
  </si>
  <si>
    <t>000-123-4567</t>
    <phoneticPr fontId="32"/>
  </si>
  <si>
    <t>000-987-6543</t>
    <phoneticPr fontId="32"/>
  </si>
  <si>
    <t>123-456-7890</t>
    <phoneticPr fontId="32"/>
  </si>
  <si>
    <t>123-456-0000</t>
    <phoneticPr fontId="32"/>
  </si>
  <si>
    <r>
      <rPr>
        <sz val="14"/>
        <color theme="1"/>
        <rFont val="Segoe UI Symbol"/>
        <family val="1"/>
      </rPr>
      <t>★</t>
    </r>
    <r>
      <rPr>
        <sz val="14"/>
        <color theme="1"/>
        <rFont val="Meiryo UI"/>
        <family val="1"/>
        <charset val="128"/>
      </rPr>
      <t>本様式のデータ</t>
    </r>
    <r>
      <rPr>
        <sz val="14"/>
        <color theme="1"/>
        <rFont val="Century"/>
        <family val="1"/>
      </rPr>
      <t>(Excel)</t>
    </r>
    <r>
      <rPr>
        <sz val="14"/>
        <color theme="1"/>
        <rFont val="Meiryo UI"/>
        <family val="1"/>
        <charset val="128"/>
      </rPr>
      <t>をお使いになりたい場合は、協会サイトからダウンロードいただけます！　</t>
    </r>
    <r>
      <rPr>
        <sz val="14"/>
        <color theme="1"/>
        <rFont val="Century"/>
        <family val="1"/>
      </rPr>
      <t xml:space="preserve">
URL</t>
    </r>
    <r>
      <rPr>
        <sz val="14"/>
        <color theme="1"/>
        <rFont val="ＭＳ Ｐ明朝"/>
        <family val="1"/>
        <charset val="128"/>
      </rPr>
      <t>：</t>
    </r>
    <r>
      <rPr>
        <sz val="14"/>
        <color theme="1"/>
        <rFont val="Century"/>
        <family val="1"/>
      </rPr>
      <t>https://www.jaaww.or.jp/family-support/guidance/</t>
    </r>
    <phoneticPr fontId="32"/>
  </si>
  <si>
    <t>000-1234</t>
    <phoneticPr fontId="32"/>
  </si>
  <si>
    <t>１丁目２番地</t>
    <phoneticPr fontId="32"/>
  </si>
  <si>
    <t>３丁目４番地</t>
    <phoneticPr fontId="32"/>
  </si>
  <si>
    <t>市区町村をご記入ください</t>
    <rPh sb="0" eb="4">
      <t>シクチョウソン</t>
    </rPh>
    <rPh sb="6" eb="8">
      <t>キニュウ</t>
    </rPh>
    <phoneticPr fontId="32"/>
  </si>
  <si>
    <t>事務局使用欄</t>
    <rPh sb="0" eb="3">
      <t>ジムキョク</t>
    </rPh>
    <rPh sb="3" eb="6">
      <t>シヨウラン</t>
    </rPh>
    <phoneticPr fontId="32"/>
  </si>
  <si>
    <t>主幹
自治体</t>
    <rPh sb="0" eb="2">
      <t>シュカン</t>
    </rPh>
    <rPh sb="3" eb="6">
      <t>ジチタイ</t>
    </rPh>
    <phoneticPr fontId="63"/>
  </si>
  <si>
    <t>主幹
自治体
ひらがな</t>
    <rPh sb="0" eb="2">
      <t>シュカン</t>
    </rPh>
    <rPh sb="3" eb="6">
      <t>ジチタイ</t>
    </rPh>
    <phoneticPr fontId="63"/>
  </si>
  <si>
    <t>ｾﾝﾀｰ名
（広域連携：オレンジ色）
全角</t>
    <rPh sb="19" eb="21">
      <t>ゼンカク</t>
    </rPh>
    <phoneticPr fontId="63"/>
  </si>
  <si>
    <t>備考欄</t>
    <phoneticPr fontId="63"/>
  </si>
  <si>
    <t>備考欄
（送付先等注意点）</t>
    <phoneticPr fontId="63"/>
  </si>
  <si>
    <t>ｾﾝﾀｰ〒</t>
  </si>
  <si>
    <t>ｾﾝﾀｰ所在地1</t>
  </si>
  <si>
    <t>センター所在地2</t>
  </si>
  <si>
    <t>ｾﾝﾀｰ電話</t>
  </si>
  <si>
    <t>ｾﾝﾀｰＦＡＸ</t>
  </si>
  <si>
    <t>連絡先メールアドレス</t>
    <rPh sb="0" eb="3">
      <t>レンラクサキ</t>
    </rPh>
    <phoneticPr fontId="64"/>
  </si>
  <si>
    <t>開設年度</t>
    <rPh sb="0" eb="2">
      <t>カイセツ</t>
    </rPh>
    <rPh sb="2" eb="4">
      <t>ネンド</t>
    </rPh>
    <phoneticPr fontId="63"/>
  </si>
  <si>
    <t>直営　
委託</t>
  </si>
  <si>
    <t>委託先（運営方法）</t>
  </si>
  <si>
    <t>所轄部署名</t>
  </si>
  <si>
    <t>所轄〒</t>
  </si>
  <si>
    <t>所轄所在地１</t>
  </si>
  <si>
    <t>所轄所在地2</t>
  </si>
  <si>
    <t>所轄電話</t>
  </si>
  <si>
    <t>所轄FAX</t>
  </si>
  <si>
    <t>FSN通信
FAX</t>
  </si>
  <si>
    <t>FSN通信メール</t>
  </si>
  <si>
    <t>配信方法</t>
  </si>
  <si>
    <t>回答</t>
  </si>
  <si>
    <t>自治体メールアドレス</t>
    <rPh sb="0" eb="3">
      <t>ジチタイ</t>
    </rPh>
    <phoneticPr fontId="32"/>
  </si>
  <si>
    <t>↑ここって必要でしょうか？</t>
    <rPh sb="5" eb="7">
      <t>ヒツヨウ</t>
    </rPh>
    <phoneticPr fontId="32"/>
  </si>
  <si>
    <t>配信方法のソートで対応できる気がするのですが、普段はいかがですか？</t>
    <rPh sb="0" eb="2">
      <t>ハイシン</t>
    </rPh>
    <rPh sb="2" eb="4">
      <t>ホウホウ</t>
    </rPh>
    <rPh sb="9" eb="11">
      <t>タイオウ</t>
    </rPh>
    <rPh sb="14" eb="15">
      <t>キ</t>
    </rPh>
    <rPh sb="23" eb="25">
      <t>フダン</t>
    </rPh>
    <phoneticPr fontId="32"/>
  </si>
  <si>
    <t>また、プルダウンの自治体についても後で教えてください。</t>
    <rPh sb="9" eb="12">
      <t>ジチタイ</t>
    </rPh>
    <rPh sb="17" eb="18">
      <t>アト</t>
    </rPh>
    <rPh sb="19" eb="20">
      <t>オシ</t>
    </rPh>
    <phoneticPr fontId="32"/>
  </si>
  <si>
    <t>※直営以外の場合は、
　　　　　　以下に運営団体名をご記入ください。</t>
    <phoneticPr fontId="32"/>
  </si>
  <si>
    <t>２０２５年　　　　月　　　　　　日</t>
    <rPh sb="4" eb="5">
      <t>ネン</t>
    </rPh>
    <rPh sb="9" eb="10">
      <t>ガツ</t>
    </rPh>
    <rPh sb="16" eb="17">
      <t>ニチ</t>
    </rPh>
    <phoneticPr fontId="32"/>
  </si>
  <si>
    <t>送付方法</t>
    <rPh sb="0" eb="2">
      <t>ソウフ</t>
    </rPh>
    <rPh sb="2" eb="4">
      <t>ホウホウ</t>
    </rPh>
    <phoneticPr fontId="32"/>
  </si>
  <si>
    <t>請求書</t>
    <phoneticPr fontId="32"/>
  </si>
  <si>
    <t>原本郵送先</t>
    <rPh sb="0" eb="2">
      <t>ゲンポン</t>
    </rPh>
    <phoneticPr fontId="32"/>
  </si>
  <si>
    <t>宛名　　　</t>
    <rPh sb="0" eb="2">
      <t>アテナ</t>
    </rPh>
    <phoneticPr fontId="32"/>
  </si>
  <si>
    <t>その他の住所</t>
    <rPh sb="2" eb="3">
      <t>ホカ</t>
    </rPh>
    <phoneticPr fontId="32"/>
  </si>
  <si>
    <r>
      <t>　　データ送付でも可</t>
    </r>
    <r>
      <rPr>
        <sz val="9"/>
        <color theme="1"/>
        <rFont val="Meiryo UI"/>
        <family val="3"/>
        <charset val="128"/>
      </rPr>
      <t>　</t>
    </r>
    <r>
      <rPr>
        <sz val="11"/>
        <color theme="1"/>
        <rFont val="Meiryo UI"/>
        <family val="3"/>
        <charset val="128"/>
      </rPr>
      <t>　　　　　原本郵送必須</t>
    </r>
    <rPh sb="5" eb="7">
      <t>ソウフ</t>
    </rPh>
    <rPh sb="9" eb="10">
      <t>カ</t>
    </rPh>
    <rPh sb="16" eb="18">
      <t>ゲンポン</t>
    </rPh>
    <rPh sb="18" eb="20">
      <t>ユウソウ</t>
    </rPh>
    <phoneticPr fontId="32"/>
  </si>
  <si>
    <t>データ送付をご希望の方は、送付先メールアドレスを選択ください。</t>
    <rPh sb="3" eb="5">
      <t>ソウフ</t>
    </rPh>
    <rPh sb="7" eb="9">
      <t>キボウ</t>
    </rPh>
    <rPh sb="10" eb="11">
      <t>カタ</t>
    </rPh>
    <rPh sb="13" eb="16">
      <t>ソウフサキ</t>
    </rPh>
    <rPh sb="24" eb="26">
      <t>センタク</t>
    </rPh>
    <phoneticPr fontId="32"/>
  </si>
  <si>
    <t>その他の
メールアドレス</t>
    <phoneticPr fontId="32"/>
  </si>
  <si>
    <t>原本送付をご希望の方は、郵送先ご住所を選択ください。</t>
    <phoneticPr fontId="32"/>
  </si>
  <si>
    <t>データ送付先
メールアドレス</t>
    <rPh sb="3" eb="6">
      <t>ソウフサキ</t>
    </rPh>
    <phoneticPr fontId="32"/>
  </si>
  <si>
    <t>　●ファミリーサポートネットワーク事業にご参加いただけるセンター様は、以下に必要事項をご記入の上、お申込み</t>
    <phoneticPr fontId="32"/>
  </si>
  <si>
    <t>　●お申し込みは原則として自治体単位となります。</t>
    <phoneticPr fontId="32"/>
  </si>
  <si>
    <r>
      <t>　　または</t>
    </r>
    <r>
      <rPr>
        <u/>
        <sz val="11"/>
        <color theme="1"/>
        <rFont val="ＭＳ 明朝"/>
        <family val="1"/>
        <charset val="128"/>
      </rPr>
      <t>『ファミサポくん(CD版)』年間保守のみ38,500円　</t>
    </r>
    <r>
      <rPr>
        <sz val="11"/>
        <color theme="1"/>
        <rFont val="ＭＳ 明朝"/>
        <family val="1"/>
        <charset val="128"/>
      </rPr>
      <t>どちらかを必ず選択してお申込みください。</t>
    </r>
    <rPh sb="16" eb="17">
      <t>バン</t>
    </rPh>
    <phoneticPr fontId="32"/>
  </si>
  <si>
    <r>
      <t>　　ください。ファミサポくん(CD版)を利用されているセンター様は</t>
    </r>
    <r>
      <rPr>
        <u/>
        <sz val="11"/>
        <color theme="1"/>
        <rFont val="ＭＳ 明朝"/>
        <family val="1"/>
        <charset val="128"/>
      </rPr>
      <t>ネットワーク事業参加60,000円（ファミサポくんCD版保守無料）</t>
    </r>
    <rPh sb="17" eb="18">
      <t>バン</t>
    </rPh>
    <rPh sb="60" eb="61">
      <t>バン</t>
    </rPh>
    <phoneticPr fontId="32"/>
  </si>
  <si>
    <t>ファミサポくん(CD版)年間保守38,500円(税込)</t>
    <rPh sb="10" eb="11">
      <t>バン</t>
    </rPh>
    <phoneticPr fontId="32"/>
  </si>
  <si>
    <t>ファミリーサポートネットワーク事業に参加する　年間事業参加費　60，000円(税込)
（ファミサポくん(CD版)年間保守無料を含む）</t>
    <rPh sb="54" eb="55">
      <t>バン</t>
    </rPh>
    <phoneticPr fontId="32"/>
  </si>
  <si>
    <t xml:space="preserve">                   　　　　　　　　　　　　　　　　　     メール　　　　　　　      FAX</t>
    <phoneticPr fontId="32"/>
  </si>
  <si>
    <t>ファミリーサポートネットワーク事業ご参加の方はどちらか一方をお選びください</t>
    <rPh sb="15" eb="17">
      <t>ジギョウ</t>
    </rPh>
    <rPh sb="18" eb="20">
      <t>サンカ</t>
    </rPh>
    <rPh sb="21" eb="22">
      <t>カタ</t>
    </rPh>
    <rPh sb="27" eb="29">
      <t>イッポウ</t>
    </rPh>
    <rPh sb="31" eb="32">
      <t>エラ</t>
    </rPh>
    <phoneticPr fontId="32"/>
  </si>
  <si>
    <t>　●「ファミサポくん」クラウド版のお申込みをご希望の方は、別紙「ファミサポくん」クラウド版購入申込書にてお申込みください。</t>
    <rPh sb="15" eb="16">
      <t>バン</t>
    </rPh>
    <rPh sb="18" eb="20">
      <t>モウシコ</t>
    </rPh>
    <rPh sb="23" eb="25">
      <t>キボウ</t>
    </rPh>
    <rPh sb="26" eb="27">
      <t>カタ</t>
    </rPh>
    <rPh sb="29" eb="31">
      <t>ベッシ</t>
    </rPh>
    <rPh sb="44" eb="45">
      <t>バン</t>
    </rPh>
    <rPh sb="45" eb="50">
      <t>コウニュウモウシコミショ</t>
    </rPh>
    <rPh sb="53" eb="55">
      <t>モウシコ</t>
    </rPh>
    <phoneticPr fontId="32"/>
  </si>
  <si>
    <t>　　ご加入にあたっては、それぞれお手続きが必要となります。</t>
    <phoneticPr fontId="32"/>
  </si>
  <si>
    <t>東京都</t>
  </si>
  <si>
    <t>東京都</t>
    <rPh sb="0" eb="3">
      <t>トウキョウト</t>
    </rPh>
    <phoneticPr fontId="32"/>
  </si>
  <si>
    <t>すこやか市</t>
    <rPh sb="4" eb="5">
      <t>シ</t>
    </rPh>
    <phoneticPr fontId="32"/>
  </si>
  <si>
    <t>すこやかファミリー・サポート・センター</t>
    <phoneticPr fontId="32"/>
  </si>
  <si>
    <t>すこやか支援センター内</t>
    <rPh sb="4" eb="6">
      <t>シエン</t>
    </rPh>
    <rPh sb="10" eb="11">
      <t>ナイ</t>
    </rPh>
    <phoneticPr fontId="32"/>
  </si>
  <si>
    <t>kosodate-center@sukoyaka.ac.jp</t>
    <phoneticPr fontId="32"/>
  </si>
  <si>
    <t>すこやか市こども家庭課</t>
    <rPh sb="8" eb="10">
      <t>カテイ</t>
    </rPh>
    <phoneticPr fontId="32"/>
  </si>
  <si>
    <t>000-1111</t>
    <phoneticPr fontId="32"/>
  </si>
  <si>
    <t>すこやか市</t>
    <phoneticPr fontId="32"/>
  </si>
  <si>
    <t>すこやか北庁舎５階</t>
    <rPh sb="4" eb="5">
      <t>キタ</t>
    </rPh>
    <phoneticPr fontId="32"/>
  </si>
  <si>
    <t>sukoyaka-01@city.lg.jp</t>
    <phoneticPr fontId="32"/>
  </si>
  <si>
    <t>NPO法人　すこやかグループ</t>
    <rPh sb="3" eb="5">
      <t>ホウジン</t>
    </rPh>
    <phoneticPr fontId="32"/>
  </si>
  <si>
    <t>すこやか市長　育児　励男</t>
    <rPh sb="7" eb="9">
      <t>イクジ</t>
    </rPh>
    <rPh sb="10" eb="11">
      <t>ハゲ</t>
    </rPh>
    <rPh sb="11" eb="12">
      <t>オ</t>
    </rPh>
    <phoneticPr fontId="32"/>
  </si>
  <si>
    <t>子供　家庭</t>
    <rPh sb="3" eb="5">
      <t>カテイ</t>
    </rPh>
    <phoneticPr fontId="32"/>
  </si>
  <si>
    <r>
      <t>２０２５年　　　　</t>
    </r>
    <r>
      <rPr>
        <b/>
        <sz val="12"/>
        <color theme="1"/>
        <rFont val="HGS創英角ﾎﾟｯﾌﾟ体"/>
        <family val="3"/>
        <charset val="128"/>
      </rPr>
      <t>４</t>
    </r>
    <r>
      <rPr>
        <sz val="12"/>
        <color theme="1"/>
        <rFont val="ＭＳ Ｐゴシック"/>
        <family val="3"/>
        <charset val="128"/>
      </rPr>
      <t>月　　　　　　</t>
    </r>
    <r>
      <rPr>
        <b/>
        <sz val="12"/>
        <color theme="1"/>
        <rFont val="HGS創英角ﾎﾟｯﾌﾟ体"/>
        <family val="3"/>
        <charset val="128"/>
      </rPr>
      <t>１</t>
    </r>
    <r>
      <rPr>
        <sz val="12"/>
        <color theme="1"/>
        <rFont val="ＭＳ Ｐゴシック"/>
        <family val="3"/>
        <charset val="128"/>
      </rPr>
      <t>日</t>
    </r>
    <rPh sb="4" eb="5">
      <t>ネン</t>
    </rPh>
    <rPh sb="10" eb="11">
      <t>ガツ</t>
    </rPh>
    <rPh sb="18" eb="19">
      <t>ニチ</t>
    </rPh>
    <phoneticPr fontId="32"/>
  </si>
  <si>
    <t>○○年△月より上記センター所在地に移転しました。　等</t>
    <phoneticPr fontId="32"/>
  </si>
  <si>
    <r>
      <t>　　ください。ファミサポくん(CD版)を利用されているセンター様は</t>
    </r>
    <r>
      <rPr>
        <u/>
        <sz val="11"/>
        <rFont val="ＭＳ 明朝"/>
        <family val="1"/>
        <charset val="128"/>
      </rPr>
      <t>ネットワーク事業参加60,000円（ファミサポくんCD版保守無料）</t>
    </r>
    <rPh sb="17" eb="18">
      <t>バン</t>
    </rPh>
    <rPh sb="60" eb="61">
      <t>バン</t>
    </rPh>
    <phoneticPr fontId="32"/>
  </si>
  <si>
    <r>
      <t>　　または</t>
    </r>
    <r>
      <rPr>
        <u/>
        <sz val="11"/>
        <rFont val="ＭＳ 明朝"/>
        <family val="1"/>
        <charset val="128"/>
      </rPr>
      <t>『ファミサポくん(CD版)』年間保守のみ38,500円　</t>
    </r>
    <r>
      <rPr>
        <sz val="11"/>
        <rFont val="ＭＳ 明朝"/>
        <family val="1"/>
        <charset val="128"/>
      </rPr>
      <t>どちらかを必ず選択してお申込みください。</t>
    </r>
    <rPh sb="16" eb="17">
      <t>バン</t>
    </rPh>
    <phoneticPr fontId="32"/>
  </si>
  <si>
    <r>
      <t xml:space="preserve">申込
</t>
    </r>
    <r>
      <rPr>
        <sz val="6"/>
        <rFont val="ＭＳ 明朝"/>
        <family val="1"/>
        <charset val="128"/>
      </rPr>
      <t>(あてはまるもの
にチェック✓)</t>
    </r>
    <phoneticPr fontId="32"/>
  </si>
  <si>
    <r>
      <t xml:space="preserve">運営方法
</t>
    </r>
    <r>
      <rPr>
        <sz val="6"/>
        <rFont val="ＭＳ 明朝"/>
        <family val="1"/>
        <charset val="128"/>
      </rPr>
      <t>(あてはまるもの
1つに〇)</t>
    </r>
    <phoneticPr fontId="32"/>
  </si>
  <si>
    <r>
      <t>　　データ送付でも可</t>
    </r>
    <r>
      <rPr>
        <sz val="9"/>
        <rFont val="Meiryo UI"/>
        <family val="3"/>
        <charset val="128"/>
      </rPr>
      <t>　</t>
    </r>
    <r>
      <rPr>
        <sz val="11"/>
        <rFont val="Meiryo UI"/>
        <family val="3"/>
        <charset val="128"/>
      </rPr>
      <t>　　　　　原本郵送必須</t>
    </r>
    <rPh sb="5" eb="7">
      <t>ソウフ</t>
    </rPh>
    <rPh sb="9" eb="10">
      <t>カ</t>
    </rPh>
    <rPh sb="16" eb="18">
      <t>ゲンポン</t>
    </rPh>
    <rPh sb="18" eb="20">
      <t>ユウソウ</t>
    </rPh>
    <phoneticPr fontId="32"/>
  </si>
  <si>
    <r>
      <rPr>
        <sz val="14"/>
        <rFont val="Segoe UI Symbol"/>
        <family val="1"/>
      </rPr>
      <t>★</t>
    </r>
    <r>
      <rPr>
        <sz val="14"/>
        <rFont val="Meiryo UI"/>
        <family val="1"/>
        <charset val="128"/>
      </rPr>
      <t>本様式のデータ</t>
    </r>
    <r>
      <rPr>
        <sz val="14"/>
        <rFont val="Century"/>
        <family val="1"/>
      </rPr>
      <t>(Excel)</t>
    </r>
    <r>
      <rPr>
        <sz val="14"/>
        <rFont val="Meiryo UI"/>
        <family val="1"/>
        <charset val="128"/>
      </rPr>
      <t>をお使いになりたい場合は、協会サイトからダウンロードいただけます！　</t>
    </r>
    <r>
      <rPr>
        <sz val="14"/>
        <rFont val="Century"/>
        <family val="1"/>
      </rPr>
      <t xml:space="preserve">
URL</t>
    </r>
    <r>
      <rPr>
        <sz val="14"/>
        <rFont val="ＭＳ Ｐ明朝"/>
        <family val="1"/>
        <charset val="128"/>
      </rPr>
      <t>：</t>
    </r>
    <r>
      <rPr>
        <sz val="14"/>
        <rFont val="Century"/>
        <family val="1"/>
      </rPr>
      <t>https://www.jaaww.or.jp/family-support/guidance/</t>
    </r>
    <phoneticPr fontId="32"/>
  </si>
  <si>
    <t>　●ファミリーサポートネットワーク事業は、センター運営を支援する事業であり、補償保険に付随するサービスではありません。</t>
    <phoneticPr fontId="32"/>
  </si>
  <si>
    <t>都道府県をお選びください</t>
    <rPh sb="0" eb="4">
      <t>トドウフケン</t>
    </rPh>
    <rPh sb="6" eb="7">
      <t>エラ</t>
    </rPh>
    <phoneticPr fontId="32"/>
  </si>
  <si>
    <t>建物名をご記入ください</t>
    <phoneticPr fontId="32"/>
  </si>
  <si>
    <t>請求書宛名</t>
  </si>
  <si>
    <t>請求書送付方法</t>
  </si>
  <si>
    <t>データ送付先</t>
  </si>
  <si>
    <t>その他メールアドレス</t>
  </si>
  <si>
    <t>原本郵送先</t>
  </si>
  <si>
    <t>その他住所</t>
  </si>
  <si>
    <t>都道府県名を選択</t>
  </si>
  <si>
    <t>事務局使用欄①</t>
    <rPh sb="0" eb="3">
      <t>ジムキョク</t>
    </rPh>
    <rPh sb="3" eb="6">
      <t>シヨウラン</t>
    </rPh>
    <phoneticPr fontId="32"/>
  </si>
  <si>
    <t>事務局使用欄②</t>
    <rPh sb="0" eb="3">
      <t>ジムキョク</t>
    </rPh>
    <rPh sb="3" eb="6">
      <t>シヨウラン</t>
    </rPh>
    <phoneticPr fontId="32"/>
  </si>
  <si>
    <t>※事務局が使用いたします。触らないようによろしくお願いいたします。</t>
    <rPh sb="1" eb="4">
      <t>ジムキョク</t>
    </rPh>
    <rPh sb="5" eb="7">
      <t>シヨウ</t>
    </rPh>
    <rPh sb="13" eb="14">
      <t>サワ</t>
    </rPh>
    <rPh sb="25" eb="26">
      <t>ネガ</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</si>
</sst>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_ * #,##0_ ;_ * \-#,##0_ ;_ * &quot;-&quot;??_ ;_ @_ "/>
    <numFmt numFmtId="177" formatCode="[&lt;=999]000;[&lt;=9999]000\-00;000\-0000"/>
  </numFmts>
  <fonts count="10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Century"/>
      <family val="1"/>
    </font>
    <font>
      <sz val="8"/>
      <color rgb="FF808080"/>
      <name val="ＭＳ 明朝"/>
      <family val="1"/>
      <charset val="128"/>
    </font>
    <font>
      <sz val="11"/>
      <color theme="1"/>
      <name val="Century"/>
      <family val="1"/>
    </font>
    <font>
      <sz val="11"/>
      <color theme="1"/>
      <name val="ＭＳ 明朝"/>
      <family val="1"/>
      <charset val="128"/>
    </font>
    <font>
      <b/>
      <sz val="14"/>
      <color theme="1"/>
      <name val="BIZ UDPゴシック"/>
      <family val="3"/>
      <charset val="128"/>
    </font>
    <font>
      <sz val="10.5"/>
      <color theme="1"/>
      <name val="ＭＳ 明朝"/>
      <family val="1"/>
      <charset val="128"/>
    </font>
    <font>
      <sz val="6"/>
      <color theme="1"/>
      <name val="ＭＳ 明朝"/>
      <family val="1"/>
      <charset val="128"/>
    </font>
    <font>
      <b/>
      <sz val="11"/>
      <color theme="1"/>
      <name val="BIZ UDPゴシック"/>
      <family val="3"/>
      <charset val="128"/>
    </font>
    <font>
      <sz val="11"/>
      <color theme="1"/>
      <name val="Meiryo UI"/>
      <family val="3"/>
      <charset val="128"/>
    </font>
    <font>
      <sz val="10.5"/>
      <color theme="1"/>
      <name val="Meiryo UI"/>
      <family val="3"/>
      <charset val="128"/>
    </font>
    <font>
      <sz val="10"/>
      <color theme="1"/>
      <name val="Meiryo UI"/>
      <family val="3"/>
      <charset val="128"/>
    </font>
    <font>
      <sz val="9.5"/>
      <color theme="1"/>
      <name val="ＭＳ 明朝"/>
      <family val="1"/>
      <charset val="128"/>
    </font>
    <font>
      <sz val="6"/>
      <name val="游ゴシック"/>
      <family val="2"/>
      <charset val="128"/>
      <scheme val="minor"/>
    </font>
    <font>
      <sz val="11"/>
      <name val="ＭＳ Ｐゴシック"/>
      <family val="3"/>
      <charset val="128"/>
    </font>
    <font>
      <u/>
      <sz val="11"/>
      <color theme="10"/>
      <name val="ＭＳ Ｐゴシック"/>
      <family val="3"/>
      <charset val="128"/>
    </font>
    <font>
      <sz val="11"/>
      <color indexed="8"/>
      <name val="游ゴシック"/>
      <family val="3"/>
      <charset val="128"/>
      <scheme val="minor"/>
    </font>
    <font>
      <sz val="12"/>
      <color theme="1"/>
      <name val="游ゴシック"/>
      <family val="3"/>
      <charset val="128"/>
      <scheme val="minor"/>
    </font>
    <font>
      <sz val="12"/>
      <color theme="1"/>
      <name val="Meiryo UI"/>
      <family val="3"/>
      <charset val="128"/>
    </font>
    <font>
      <sz val="8"/>
      <color theme="1"/>
      <name val="Meiryo UI"/>
      <family val="3"/>
      <charset val="128"/>
    </font>
    <font>
      <b/>
      <sz val="10.5"/>
      <color theme="1"/>
      <name val="Meiryo UI"/>
      <family val="3"/>
      <charset val="128"/>
    </font>
    <font>
      <b/>
      <sz val="11"/>
      <color theme="1"/>
      <name val="Meiryo UI"/>
      <family val="3"/>
      <charset val="128"/>
    </font>
    <font>
      <sz val="9"/>
      <color theme="1"/>
      <name val="Meiryo UI"/>
      <family val="3"/>
      <charset val="128"/>
    </font>
    <font>
      <u/>
      <sz val="11"/>
      <color theme="1"/>
      <name val="游ゴシック"/>
      <family val="2"/>
      <charset val="128"/>
      <scheme val="minor"/>
    </font>
    <font>
      <b/>
      <u/>
      <sz val="10.5"/>
      <color theme="1"/>
      <name val="Meiryo UI"/>
      <family val="3"/>
      <charset val="128"/>
    </font>
    <font>
      <u/>
      <sz val="10.5"/>
      <color theme="1"/>
      <name val="Meiryo UI"/>
      <family val="3"/>
      <charset val="128"/>
    </font>
    <font>
      <sz val="12"/>
      <color rgb="FF333333"/>
      <name val="Segoe UI"/>
      <family val="2"/>
    </font>
    <font>
      <b/>
      <sz val="14"/>
      <color theme="1"/>
      <name val="游ゴシック"/>
      <family val="3"/>
      <charset val="128"/>
      <scheme val="minor"/>
    </font>
    <font>
      <sz val="9"/>
      <color rgb="FF000000"/>
      <name val="Meiryo UI"/>
      <family val="3"/>
      <charset val="128"/>
    </font>
    <font>
      <sz val="8"/>
      <name val="游ゴシック"/>
      <family val="3"/>
      <charset val="128"/>
      <scheme val="minor"/>
    </font>
    <font>
      <sz val="11"/>
      <color rgb="FF0000FF"/>
      <name val="游ゴシック"/>
      <family val="2"/>
      <charset val="128"/>
      <scheme val="minor"/>
    </font>
    <font>
      <b/>
      <sz val="9"/>
      <color theme="1"/>
      <name val="Meiryo UI"/>
      <family val="3"/>
      <charset val="128"/>
    </font>
    <font>
      <sz val="12"/>
      <color theme="1"/>
      <name val="HGS創英角ﾎﾟｯﾌﾟ体"/>
      <family val="3"/>
      <charset val="128"/>
    </font>
    <font>
      <sz val="12"/>
      <color theme="1"/>
      <name val="ＭＳ Ｐゴシック"/>
      <family val="3"/>
      <charset val="128"/>
    </font>
    <font>
      <sz val="14"/>
      <color theme="1"/>
      <name val="HGS創英角ﾎﾟｯﾌﾟ体"/>
      <family val="3"/>
      <charset val="128"/>
    </font>
    <font>
      <sz val="14"/>
      <color theme="1"/>
      <name val="ＭＳ 明朝"/>
      <family val="1"/>
      <charset val="128"/>
    </font>
    <font>
      <u/>
      <sz val="11"/>
      <color theme="1"/>
      <name val="ＭＳ 明朝"/>
      <family val="1"/>
      <charset val="128"/>
    </font>
    <font>
      <sz val="14"/>
      <color theme="1"/>
      <name val="Century"/>
      <family val="1"/>
    </font>
    <font>
      <sz val="14"/>
      <color theme="1"/>
      <name val="Segoe UI Symbol"/>
      <family val="1"/>
    </font>
    <font>
      <sz val="14"/>
      <color theme="1"/>
      <name val="Meiryo UI"/>
      <family val="1"/>
      <charset val="128"/>
    </font>
    <font>
      <sz val="14"/>
      <color theme="1"/>
      <name val="ＭＳ Ｐ明朝"/>
      <family val="1"/>
      <charset val="128"/>
    </font>
    <font>
      <b/>
      <sz val="10.5"/>
      <color theme="1"/>
      <name val="ＭＳ 明朝"/>
      <family val="1"/>
      <charset val="128"/>
    </font>
    <font>
      <sz val="11"/>
      <color theme="1"/>
      <name val="HGS創英角ﾎﾟｯﾌﾟ体"/>
      <family val="3"/>
      <charset val="128"/>
    </font>
    <font>
      <sz val="9"/>
      <name val="ＭＳ Ｐ明朝"/>
      <family val="1"/>
      <charset val="128"/>
    </font>
    <font>
      <sz val="6"/>
      <name val="ＭＳ Ｐゴシック"/>
      <family val="3"/>
      <charset val="128"/>
    </font>
    <font>
      <u/>
      <sz val="11"/>
      <color indexed="36"/>
      <name val="ＭＳ Ｐゴシック"/>
      <family val="3"/>
      <charset val="128"/>
    </font>
    <font>
      <sz val="11"/>
      <color theme="1"/>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
      <sz val="8"/>
      <color rgb="FF000000"/>
      <name val="Meiryo UI"/>
      <family val="3"/>
      <charset val="128"/>
    </font>
    <font>
      <b/>
      <sz val="11"/>
      <color theme="1"/>
      <name val="HGS創英角ﾎﾟｯﾌﾟ体"/>
      <family val="3"/>
      <charset val="128"/>
    </font>
    <font>
      <b/>
      <sz val="12"/>
      <color theme="1"/>
      <name val="HGS創英角ﾎﾟｯﾌﾟ体"/>
      <family val="3"/>
      <charset val="128"/>
    </font>
    <font>
      <b/>
      <sz val="14"/>
      <color theme="1"/>
      <name val="HGS創英角ﾎﾟｯﾌﾟ体"/>
      <family val="3"/>
      <charset val="128"/>
    </font>
    <font>
      <sz val="14"/>
      <color theme="1"/>
      <name val="HGP創英角ﾎﾟｯﾌﾟ体"/>
      <family val="3"/>
      <charset val="128"/>
    </font>
    <font>
      <u/>
      <sz val="12"/>
      <color rgb="FF0000FF"/>
      <name val="HGP創英角ﾎﾟｯﾌﾟ体"/>
      <family val="3"/>
      <charset val="128"/>
    </font>
    <font>
      <sz val="11"/>
      <name val="Century"/>
      <family val="1"/>
    </font>
    <font>
      <sz val="11"/>
      <name val="游ゴシック"/>
      <family val="2"/>
      <charset val="128"/>
      <scheme val="minor"/>
    </font>
    <font>
      <sz val="14"/>
      <name val="ＭＳ 明朝"/>
      <family val="1"/>
      <charset val="128"/>
    </font>
    <font>
      <sz val="11"/>
      <name val="ＭＳ 明朝"/>
      <family val="1"/>
      <charset val="128"/>
    </font>
    <font>
      <b/>
      <sz val="14"/>
      <name val="BIZ UDPゴシック"/>
      <family val="3"/>
      <charset val="128"/>
    </font>
    <font>
      <u/>
      <sz val="11"/>
      <name val="ＭＳ 明朝"/>
      <family val="1"/>
      <charset val="128"/>
    </font>
    <font>
      <u/>
      <sz val="11"/>
      <name val="游ゴシック"/>
      <family val="2"/>
      <charset val="128"/>
      <scheme val="minor"/>
    </font>
    <font>
      <sz val="10.5"/>
      <name val="ＭＳ 明朝"/>
      <family val="1"/>
      <charset val="128"/>
    </font>
    <font>
      <sz val="12"/>
      <name val="ＭＳ Ｐゴシック"/>
      <family val="3"/>
      <charset val="128"/>
    </font>
    <font>
      <sz val="12"/>
      <name val="游ゴシック"/>
      <family val="3"/>
      <charset val="128"/>
      <scheme val="minor"/>
    </font>
    <font>
      <sz val="6"/>
      <name val="ＭＳ 明朝"/>
      <family val="1"/>
      <charset val="128"/>
    </font>
    <font>
      <b/>
      <sz val="11"/>
      <name val="BIZ UDPゴシック"/>
      <family val="3"/>
      <charset val="128"/>
    </font>
    <font>
      <sz val="9.5"/>
      <name val="ＭＳ 明朝"/>
      <family val="1"/>
      <charset val="128"/>
    </font>
    <font>
      <sz val="9"/>
      <name val="Meiryo UI"/>
      <family val="3"/>
      <charset val="128"/>
    </font>
    <font>
      <sz val="11"/>
      <name val="Meiryo UI"/>
      <family val="3"/>
      <charset val="128"/>
    </font>
    <font>
      <sz val="8"/>
      <name val="Meiryo UI"/>
      <family val="3"/>
      <charset val="128"/>
    </font>
    <font>
      <sz val="10"/>
      <name val="Meiryo UI"/>
      <family val="3"/>
      <charset val="128"/>
    </font>
    <font>
      <sz val="10.5"/>
      <name val="Meiryo UI"/>
      <family val="3"/>
      <charset val="128"/>
    </font>
    <font>
      <b/>
      <sz val="11"/>
      <name val="Meiryo UI"/>
      <family val="3"/>
      <charset val="128"/>
    </font>
    <font>
      <b/>
      <sz val="9"/>
      <name val="Meiryo UI"/>
      <family val="3"/>
      <charset val="128"/>
    </font>
    <font>
      <sz val="12"/>
      <name val="Meiryo UI"/>
      <family val="3"/>
      <charset val="128"/>
    </font>
    <font>
      <b/>
      <u/>
      <sz val="10.5"/>
      <name val="Meiryo UI"/>
      <family val="3"/>
      <charset val="128"/>
    </font>
    <font>
      <b/>
      <sz val="10.5"/>
      <name val="ＭＳ 明朝"/>
      <family val="1"/>
      <charset val="128"/>
    </font>
    <font>
      <sz val="14"/>
      <name val="Century"/>
      <family val="1"/>
    </font>
    <font>
      <sz val="14"/>
      <name val="Segoe UI Symbol"/>
      <family val="1"/>
    </font>
    <font>
      <sz val="14"/>
      <name val="Meiryo UI"/>
      <family val="1"/>
      <charset val="128"/>
    </font>
    <font>
      <sz val="14"/>
      <name val="ＭＳ Ｐ明朝"/>
      <family val="1"/>
      <charset val="128"/>
    </font>
    <font>
      <b/>
      <sz val="11"/>
      <name val="游ゴシック"/>
      <family val="3"/>
      <charset val="128"/>
      <scheme val="minor"/>
    </font>
    <font>
      <sz val="10"/>
      <name val="ＭＳ Ｐ明朝"/>
      <family val="1"/>
      <charset val="128"/>
    </font>
    <font>
      <sz val="9"/>
      <name val="ＭＳ Ｐゴシック"/>
      <family val="3"/>
      <charset val="128"/>
    </font>
    <font>
      <sz val="9"/>
      <color theme="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top style="medium">
        <color indexed="64"/>
      </top>
      <bottom/>
      <diagonal/>
    </border>
    <border>
      <left/>
      <right style="hair">
        <color indexed="64"/>
      </right>
      <top style="dotted">
        <color indexed="64"/>
      </top>
      <bottom style="thin">
        <color indexed="64"/>
      </bottom>
      <diagonal/>
    </border>
    <border>
      <left/>
      <right style="hair">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rgb="FFFF0000"/>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top/>
      <bottom style="medium">
        <color indexed="64"/>
      </bottom>
      <diagonal/>
    </border>
    <border>
      <left style="hair">
        <color indexed="64"/>
      </left>
      <right style="hair">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3" fillId="0" borderId="0"/>
    <xf numFmtId="9" fontId="3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6" fontId="35"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xf numFmtId="40" fontId="33" fillId="0" borderId="0" applyFont="0" applyFill="0" applyBorder="0" applyAlignment="0" applyProtection="0"/>
    <xf numFmtId="0" fontId="33" fillId="0" borderId="0"/>
    <xf numFmtId="0" fontId="33" fillId="0" borderId="0"/>
    <xf numFmtId="0" fontId="33" fillId="0" borderId="0">
      <alignment vertical="center"/>
    </xf>
    <xf numFmtId="0" fontId="33" fillId="0" borderId="0"/>
  </cellStyleXfs>
  <cellXfs count="380">
    <xf numFmtId="0" fontId="0" fillId="0" borderId="0" xfId="0">
      <alignment vertical="center"/>
    </xf>
    <xf numFmtId="0" fontId="22" fillId="0" borderId="0" xfId="0" applyFont="1" applyAlignment="1">
      <alignment horizontal="justify" vertical="center"/>
    </xf>
    <xf numFmtId="0" fontId="24" fillId="0" borderId="0" xfId="0" applyFont="1" applyAlignment="1">
      <alignment horizontal="justify" vertical="center"/>
    </xf>
    <xf numFmtId="0" fontId="25" fillId="0" borderId="10" xfId="0" applyFont="1" applyBorder="1" applyAlignment="1">
      <alignment horizontal="center" vertical="center" wrapText="1"/>
    </xf>
    <xf numFmtId="0" fontId="23" fillId="0" borderId="38" xfId="0" applyFont="1" applyBorder="1" applyAlignment="1">
      <alignment vertical="center" wrapText="1"/>
    </xf>
    <xf numFmtId="0" fontId="23" fillId="0" borderId="39" xfId="0" applyFont="1" applyBorder="1" applyAlignment="1">
      <alignment vertical="center" wrapText="1"/>
    </xf>
    <xf numFmtId="0" fontId="25" fillId="0" borderId="11" xfId="0" applyFont="1" applyBorder="1" applyAlignment="1">
      <alignment horizontal="center" vertical="center" wrapText="1"/>
    </xf>
    <xf numFmtId="0" fontId="28" fillId="0" borderId="19" xfId="0" applyFont="1" applyBorder="1">
      <alignment vertical="center"/>
    </xf>
    <xf numFmtId="0" fontId="29" fillId="0" borderId="19" xfId="0" applyFont="1" applyBorder="1" applyAlignment="1">
      <alignment vertical="center" wrapText="1"/>
    </xf>
    <xf numFmtId="0" fontId="39" fillId="33" borderId="0" xfId="0" applyFont="1" applyFill="1" applyAlignment="1" applyProtection="1">
      <alignment horizontal="center" vertical="center" wrapText="1"/>
      <protection locked="0"/>
    </xf>
    <xf numFmtId="0" fontId="23" fillId="33" borderId="0" xfId="0" applyFont="1" applyFill="1" applyAlignment="1">
      <alignment vertical="center" wrapText="1"/>
    </xf>
    <xf numFmtId="0" fontId="27" fillId="33" borderId="0" xfId="0" applyFont="1" applyFill="1" applyAlignment="1">
      <alignment horizontal="center" vertical="center" wrapText="1"/>
    </xf>
    <xf numFmtId="0" fontId="28" fillId="33" borderId="0" xfId="0" applyFont="1" applyFill="1" applyAlignment="1">
      <alignment horizontal="center" vertical="center" wrapText="1"/>
    </xf>
    <xf numFmtId="0" fontId="40" fillId="33" borderId="0" xfId="0" applyFont="1" applyFill="1" applyAlignment="1">
      <alignment horizontal="left" vertical="center" wrapText="1"/>
    </xf>
    <xf numFmtId="0" fontId="46" fillId="33" borderId="0" xfId="0" applyFont="1" applyFill="1" applyAlignment="1" applyProtection="1">
      <alignment vertical="center" wrapText="1"/>
      <protection locked="0"/>
    </xf>
    <xf numFmtId="0" fontId="28" fillId="33" borderId="0" xfId="0" applyFont="1" applyFill="1" applyAlignment="1" applyProtection="1">
      <alignment horizontal="left" vertical="center"/>
      <protection locked="0"/>
    </xf>
    <xf numFmtId="0" fontId="29" fillId="33" borderId="0" xfId="0" applyFont="1" applyFill="1" applyAlignment="1" applyProtection="1">
      <alignment vertical="top" wrapText="1"/>
      <protection locked="0"/>
    </xf>
    <xf numFmtId="0" fontId="29" fillId="33" borderId="0" xfId="0" applyFont="1" applyFill="1" applyAlignment="1" applyProtection="1">
      <alignment horizontal="center" vertical="top"/>
      <protection locked="0"/>
    </xf>
    <xf numFmtId="0" fontId="28" fillId="33" borderId="0" xfId="0" applyFont="1" applyFill="1" applyAlignment="1" applyProtection="1">
      <alignment horizontal="center" vertical="center" wrapText="1"/>
      <protection locked="0"/>
    </xf>
    <xf numFmtId="0" fontId="18" fillId="33" borderId="0" xfId="42" applyNumberFormat="1" applyFill="1" applyBorder="1" applyAlignment="1" applyProtection="1">
      <alignment horizontal="left" vertical="top" wrapText="1"/>
      <protection locked="0"/>
    </xf>
    <xf numFmtId="0" fontId="29" fillId="33" borderId="0" xfId="0" applyFont="1" applyFill="1" applyAlignment="1" applyProtection="1">
      <alignment horizontal="left" vertical="center" wrapText="1"/>
      <protection locked="0"/>
    </xf>
    <xf numFmtId="0" fontId="28" fillId="33" borderId="0" xfId="0" applyFont="1" applyFill="1" applyAlignment="1">
      <alignment vertical="center" wrapText="1"/>
    </xf>
    <xf numFmtId="0" fontId="37" fillId="33" borderId="0" xfId="0" applyFont="1" applyFill="1" applyAlignment="1" applyProtection="1">
      <alignment horizontal="center" vertical="center" wrapText="1"/>
      <protection locked="0"/>
    </xf>
    <xf numFmtId="0" fontId="38" fillId="33" borderId="0" xfId="0" applyFont="1" applyFill="1" applyAlignment="1">
      <alignment horizontal="center" vertical="center" wrapText="1"/>
    </xf>
    <xf numFmtId="0" fontId="37" fillId="33" borderId="0" xfId="0" applyFont="1" applyFill="1" applyAlignment="1" applyProtection="1">
      <alignment horizontal="justify" vertical="center" wrapText="1"/>
      <protection locked="0"/>
    </xf>
    <xf numFmtId="0" fontId="41" fillId="33" borderId="0" xfId="0" applyFont="1" applyFill="1" applyAlignment="1" applyProtection="1">
      <alignment horizontal="left" vertical="center" wrapText="1"/>
      <protection locked="0"/>
    </xf>
    <xf numFmtId="0" fontId="29" fillId="33" borderId="0" xfId="0" applyFont="1" applyFill="1" applyAlignment="1" applyProtection="1">
      <alignment horizontal="center" vertical="center" wrapText="1"/>
      <protection locked="0"/>
    </xf>
    <xf numFmtId="0" fontId="37" fillId="33" borderId="0" xfId="0" applyFont="1" applyFill="1" applyAlignment="1" applyProtection="1">
      <alignment horizontal="justify" vertical="top" wrapText="1"/>
      <protection locked="0"/>
    </xf>
    <xf numFmtId="0" fontId="20" fillId="33" borderId="0" xfId="0" applyFont="1" applyFill="1" applyAlignment="1">
      <alignment vertical="center" wrapText="1"/>
    </xf>
    <xf numFmtId="0" fontId="49" fillId="33" borderId="0" xfId="42" applyNumberFormat="1" applyFont="1" applyFill="1" applyBorder="1" applyAlignment="1" applyProtection="1">
      <alignment horizontal="left" vertical="top" wrapText="1"/>
      <protection locked="0"/>
    </xf>
    <xf numFmtId="0" fontId="23" fillId="0" borderId="0" xfId="0" applyFont="1">
      <alignment vertical="center"/>
    </xf>
    <xf numFmtId="0" fontId="42" fillId="0" borderId="0" xfId="0" applyFont="1">
      <alignment vertical="center"/>
    </xf>
    <xf numFmtId="0" fontId="45" fillId="0" borderId="0" xfId="0" applyFont="1">
      <alignment vertical="center"/>
    </xf>
    <xf numFmtId="0" fontId="27" fillId="0" borderId="24" xfId="0" applyFont="1" applyBorder="1">
      <alignment vertical="center"/>
    </xf>
    <xf numFmtId="0" fontId="27" fillId="0" borderId="28" xfId="0" applyFont="1" applyBorder="1">
      <alignment vertical="center"/>
    </xf>
    <xf numFmtId="0" fontId="21" fillId="0" borderId="0" xfId="0" applyFont="1" applyAlignment="1">
      <alignment horizontal="justify" vertical="center"/>
    </xf>
    <xf numFmtId="0" fontId="54" fillId="0" borderId="0" xfId="0" applyFont="1">
      <alignment vertical="center"/>
    </xf>
    <xf numFmtId="0" fontId="25" fillId="0" borderId="0" xfId="0" applyFont="1" applyAlignment="1">
      <alignment horizontal="left" vertical="center"/>
    </xf>
    <xf numFmtId="0" fontId="60" fillId="0" borderId="12" xfId="0" applyFont="1" applyBorder="1" applyAlignment="1">
      <alignment horizontal="center" vertical="center" wrapText="1"/>
    </xf>
    <xf numFmtId="0" fontId="0" fillId="0" borderId="56" xfId="0" applyBorder="1">
      <alignment vertical="center"/>
    </xf>
    <xf numFmtId="0" fontId="65" fillId="0" borderId="0" xfId="0" applyFont="1">
      <alignment vertical="center"/>
    </xf>
    <xf numFmtId="0" fontId="30" fillId="0" borderId="32" xfId="0" applyFont="1" applyBorder="1" applyAlignment="1">
      <alignment vertical="center" wrapText="1"/>
    </xf>
    <xf numFmtId="0" fontId="0" fillId="0" borderId="0" xfId="0" applyAlignment="1">
      <alignment horizontal="center" vertical="center"/>
    </xf>
    <xf numFmtId="0" fontId="27" fillId="0" borderId="0" xfId="0" applyFont="1" applyAlignment="1">
      <alignment horizontal="center" vertical="center" wrapText="1"/>
    </xf>
    <xf numFmtId="0" fontId="21" fillId="0" borderId="0" xfId="0" applyFont="1" applyAlignment="1">
      <alignment horizontal="center" vertical="center"/>
    </xf>
    <xf numFmtId="0" fontId="28" fillId="0" borderId="0" xfId="0" applyFont="1" applyAlignment="1" applyProtection="1">
      <alignment horizontal="center" vertical="center"/>
      <protection locked="0"/>
    </xf>
    <xf numFmtId="0" fontId="29" fillId="33" borderId="0" xfId="0" applyFont="1" applyFill="1" applyAlignment="1" applyProtection="1">
      <alignment horizontal="center" vertical="top" wrapText="1"/>
      <protection locked="0"/>
    </xf>
    <xf numFmtId="0" fontId="18" fillId="33" borderId="0" xfId="42" applyNumberFormat="1" applyFill="1" applyBorder="1" applyAlignment="1" applyProtection="1">
      <alignment horizontal="center" vertical="top" wrapText="1"/>
      <protection locked="0"/>
    </xf>
    <xf numFmtId="0" fontId="49" fillId="33" borderId="0" xfId="42" applyNumberFormat="1" applyFont="1" applyFill="1" applyBorder="1" applyAlignment="1" applyProtection="1">
      <alignment horizontal="center" vertical="top" wrapText="1"/>
      <protection locked="0"/>
    </xf>
    <xf numFmtId="0" fontId="40" fillId="33" borderId="0" xfId="0" applyFont="1" applyFill="1" applyAlignment="1">
      <alignment horizontal="center" vertical="center" wrapText="1"/>
    </xf>
    <xf numFmtId="0" fontId="41" fillId="33" borderId="0" xfId="0" applyFont="1" applyFill="1" applyAlignment="1" applyProtection="1">
      <alignment horizontal="center" vertical="center" wrapText="1"/>
      <protection locked="0"/>
    </xf>
    <xf numFmtId="0" fontId="37" fillId="33" borderId="0" xfId="0" applyFont="1" applyFill="1" applyAlignment="1" applyProtection="1">
      <alignment horizontal="center" vertical="top" wrapText="1"/>
      <protection locked="0"/>
    </xf>
    <xf numFmtId="0" fontId="66" fillId="0" borderId="0" xfId="0" applyFont="1" applyAlignment="1">
      <alignment horizontal="center" vertical="center"/>
    </xf>
    <xf numFmtId="0" fontId="0" fillId="0" borderId="56" xfId="0" applyBorder="1" applyAlignment="1">
      <alignment horizontal="center" vertical="center"/>
    </xf>
    <xf numFmtId="0" fontId="29" fillId="33" borderId="56" xfId="0" applyFont="1" applyFill="1" applyBorder="1" applyAlignment="1">
      <alignment horizontal="center" vertical="center" wrapText="1"/>
    </xf>
    <xf numFmtId="0" fontId="69" fillId="0" borderId="0" xfId="0" applyFont="1">
      <alignment vertical="center"/>
    </xf>
    <xf numFmtId="0" fontId="62" fillId="35" borderId="58" xfId="0" applyFont="1" applyFill="1" applyBorder="1" applyAlignment="1">
      <alignment horizontal="center" vertical="center" wrapText="1"/>
    </xf>
    <xf numFmtId="0" fontId="62" fillId="35" borderId="59" xfId="0" applyFont="1" applyFill="1" applyBorder="1" applyAlignment="1">
      <alignment horizontal="center" vertical="center" wrapText="1"/>
    </xf>
    <xf numFmtId="0" fontId="62" fillId="0" borderId="59" xfId="0" applyFont="1" applyBorder="1" applyAlignment="1">
      <alignment horizontal="center" vertical="center" wrapText="1"/>
    </xf>
    <xf numFmtId="0" fontId="62" fillId="35" borderId="59" xfId="0" applyFont="1" applyFill="1" applyBorder="1" applyAlignment="1">
      <alignment vertical="center" shrinkToFit="1"/>
    </xf>
    <xf numFmtId="0" fontId="65" fillId="0" borderId="12" xfId="0" applyFont="1" applyBorder="1">
      <alignment vertical="center"/>
    </xf>
    <xf numFmtId="0" fontId="65" fillId="0" borderId="13" xfId="0" applyFont="1" applyBorder="1">
      <alignment vertical="center"/>
    </xf>
    <xf numFmtId="177" fontId="65" fillId="0" borderId="13" xfId="0" applyNumberFormat="1" applyFont="1" applyBorder="1" applyAlignment="1">
      <alignment horizontal="left" vertical="center"/>
    </xf>
    <xf numFmtId="49" fontId="65" fillId="0" borderId="13" xfId="0" applyNumberFormat="1" applyFont="1" applyBorder="1">
      <alignment vertical="center"/>
    </xf>
    <xf numFmtId="0" fontId="23" fillId="0" borderId="56" xfId="0" applyFont="1" applyBorder="1" applyAlignment="1">
      <alignment horizontal="center" vertical="center" wrapText="1"/>
    </xf>
    <xf numFmtId="0" fontId="28" fillId="33" borderId="60" xfId="0" applyFont="1" applyFill="1" applyBorder="1" applyAlignment="1" applyProtection="1">
      <alignment horizontal="center" vertical="center" wrapText="1"/>
      <protection locked="0"/>
    </xf>
    <xf numFmtId="0" fontId="0" fillId="0" borderId="61" xfId="0" applyBorder="1">
      <alignment vertical="center"/>
    </xf>
    <xf numFmtId="0" fontId="0" fillId="0" borderId="62" xfId="0" applyBorder="1" applyAlignment="1">
      <alignment horizontal="center" vertical="center"/>
    </xf>
    <xf numFmtId="0" fontId="28" fillId="33" borderId="32" xfId="0" applyFont="1" applyFill="1" applyBorder="1" applyAlignment="1">
      <alignment horizontal="center" vertical="center" wrapText="1"/>
    </xf>
    <xf numFmtId="0" fontId="0" fillId="0" borderId="63" xfId="0" applyBorder="1" applyAlignment="1">
      <alignment horizontal="center" vertical="center"/>
    </xf>
    <xf numFmtId="0" fontId="0" fillId="0" borderId="57" xfId="0" applyBorder="1">
      <alignment vertical="center"/>
    </xf>
    <xf numFmtId="0" fontId="62" fillId="0" borderId="0" xfId="0" applyFont="1" applyAlignment="1">
      <alignment horizontal="center" vertical="center" wrapText="1"/>
    </xf>
    <xf numFmtId="0" fontId="62" fillId="0" borderId="0" xfId="0" applyFont="1" applyAlignment="1">
      <alignment vertical="center" shrinkToFit="1"/>
    </xf>
    <xf numFmtId="0" fontId="62" fillId="0" borderId="0" xfId="0" applyFont="1" applyAlignment="1">
      <alignment horizontal="center" vertical="center" shrinkToFit="1"/>
    </xf>
    <xf numFmtId="0" fontId="62" fillId="0" borderId="0" xfId="0" applyFont="1" applyAlignment="1">
      <alignment horizontal="left" vertical="center" shrinkToFit="1"/>
    </xf>
    <xf numFmtId="0" fontId="62" fillId="0" borderId="64" xfId="0" applyFont="1" applyBorder="1" applyAlignment="1">
      <alignment horizontal="center" vertical="center" wrapText="1"/>
    </xf>
    <xf numFmtId="0" fontId="65" fillId="0" borderId="34" xfId="0" applyFont="1" applyBorder="1">
      <alignment vertical="center"/>
    </xf>
    <xf numFmtId="0" fontId="62" fillId="0" borderId="65" xfId="0" applyFont="1" applyBorder="1" applyAlignment="1">
      <alignment horizontal="center" vertical="center" wrapText="1"/>
    </xf>
    <xf numFmtId="0" fontId="62" fillId="0" borderId="66" xfId="0" applyFont="1" applyBorder="1" applyAlignment="1">
      <alignment horizontal="center" vertical="center" wrapText="1"/>
    </xf>
    <xf numFmtId="0" fontId="65" fillId="0" borderId="67" xfId="0" applyFont="1" applyBorder="1">
      <alignment vertical="center"/>
    </xf>
    <xf numFmtId="0" fontId="62" fillId="35" borderId="68" xfId="0" applyFont="1" applyFill="1" applyBorder="1" applyAlignment="1">
      <alignment horizontal="center" vertical="center" wrapText="1"/>
    </xf>
    <xf numFmtId="0" fontId="62" fillId="35" borderId="69" xfId="0" applyFont="1" applyFill="1" applyBorder="1" applyAlignment="1">
      <alignment horizontal="center" vertical="center" wrapText="1"/>
    </xf>
    <xf numFmtId="0" fontId="65" fillId="0" borderId="70" xfId="0" applyFont="1" applyBorder="1">
      <alignment vertical="center"/>
    </xf>
    <xf numFmtId="0" fontId="65" fillId="0" borderId="71" xfId="0" applyFont="1" applyBorder="1">
      <alignment vertical="center"/>
    </xf>
    <xf numFmtId="177" fontId="65" fillId="0" borderId="13" xfId="0" applyNumberFormat="1" applyFont="1" applyBorder="1">
      <alignment vertical="center"/>
    </xf>
    <xf numFmtId="0" fontId="62" fillId="35" borderId="15" xfId="0" applyFont="1" applyFill="1" applyBorder="1" applyAlignment="1">
      <alignment horizontal="center" vertical="center" wrapText="1"/>
    </xf>
    <xf numFmtId="0" fontId="0" fillId="0" borderId="72" xfId="0" applyBorder="1">
      <alignment vertical="center"/>
    </xf>
    <xf numFmtId="0" fontId="70" fillId="0" borderId="26" xfId="0" applyFont="1" applyBorder="1" applyAlignment="1">
      <alignment horizontal="left" vertical="center" wrapText="1" readingOrder="1"/>
    </xf>
    <xf numFmtId="0" fontId="14" fillId="0" borderId="0" xfId="0" applyFont="1">
      <alignment vertical="center"/>
    </xf>
    <xf numFmtId="0" fontId="28" fillId="33" borderId="56" xfId="0" applyFont="1" applyFill="1" applyBorder="1" applyAlignment="1" applyProtection="1">
      <alignment horizontal="center" vertical="center" wrapText="1"/>
      <protection locked="0"/>
    </xf>
    <xf numFmtId="0" fontId="28" fillId="33" borderId="56" xfId="0" applyFont="1" applyFill="1" applyBorder="1" applyAlignment="1">
      <alignment horizontal="center" vertical="center" wrapText="1"/>
    </xf>
    <xf numFmtId="0" fontId="43" fillId="0" borderId="29" xfId="0" applyFont="1" applyBorder="1" applyAlignment="1" applyProtection="1">
      <alignment vertical="center" wrapText="1"/>
      <protection locked="0"/>
    </xf>
    <xf numFmtId="0" fontId="43" fillId="0" borderId="44" xfId="0" applyFont="1" applyBorder="1" applyAlignment="1" applyProtection="1">
      <alignment vertical="center" wrapText="1"/>
      <protection locked="0"/>
    </xf>
    <xf numFmtId="0" fontId="44" fillId="0" borderId="44" xfId="0" applyFont="1" applyBorder="1" applyAlignment="1">
      <alignment vertical="center" wrapText="1"/>
    </xf>
    <xf numFmtId="0" fontId="38" fillId="0" borderId="36" xfId="0" applyFont="1" applyBorder="1" applyAlignment="1">
      <alignment vertical="center" wrapText="1"/>
    </xf>
    <xf numFmtId="0" fontId="27" fillId="0" borderId="25" xfId="0" applyFont="1" applyBorder="1">
      <alignment vertical="center"/>
    </xf>
    <xf numFmtId="0" fontId="27" fillId="0" borderId="29" xfId="0" applyFont="1" applyBorder="1">
      <alignment vertical="center"/>
    </xf>
    <xf numFmtId="0" fontId="30" fillId="0" borderId="35" xfId="0" applyFont="1" applyBorder="1" applyAlignment="1">
      <alignment vertical="center" wrapText="1"/>
    </xf>
    <xf numFmtId="0" fontId="29" fillId="0" borderId="33" xfId="0" applyFont="1" applyBorder="1" applyAlignment="1">
      <alignment vertical="center" wrapText="1"/>
    </xf>
    <xf numFmtId="0" fontId="38" fillId="0" borderId="73" xfId="0" applyFont="1" applyBorder="1" applyProtection="1">
      <alignment vertical="center"/>
      <protection locked="0"/>
    </xf>
    <xf numFmtId="0" fontId="23" fillId="0" borderId="0" xfId="0" applyFont="1" applyAlignment="1">
      <alignment horizontal="left" vertical="center"/>
    </xf>
    <xf numFmtId="0" fontId="53" fillId="0" borderId="55" xfId="0" applyFont="1" applyBorder="1" applyAlignment="1" applyProtection="1">
      <alignment horizontal="center" vertical="center" wrapText="1"/>
      <protection locked="0"/>
    </xf>
    <xf numFmtId="0" fontId="76" fillId="0" borderId="0" xfId="0" applyFont="1" applyAlignment="1">
      <alignment horizontal="justify" vertical="center"/>
    </xf>
    <xf numFmtId="0" fontId="77" fillId="0" borderId="0" xfId="0" applyFont="1">
      <alignment vertical="center"/>
    </xf>
    <xf numFmtId="0" fontId="78" fillId="0" borderId="0" xfId="0" applyFont="1">
      <alignment vertical="center"/>
    </xf>
    <xf numFmtId="0" fontId="79" fillId="0" borderId="0" xfId="0" applyFont="1">
      <alignment vertical="center"/>
    </xf>
    <xf numFmtId="0" fontId="80" fillId="0" borderId="0" xfId="0" applyFont="1" applyAlignment="1">
      <alignment horizontal="justify" vertical="center"/>
    </xf>
    <xf numFmtId="0" fontId="79" fillId="0" borderId="0" xfId="0" applyFont="1" applyAlignment="1">
      <alignment horizontal="left" vertical="center"/>
    </xf>
    <xf numFmtId="0" fontId="82" fillId="0" borderId="0" xfId="0" applyFont="1">
      <alignment vertical="center"/>
    </xf>
    <xf numFmtId="0" fontId="83" fillId="0" borderId="0" xfId="0" applyFont="1" applyAlignment="1">
      <alignment horizontal="left" vertical="center"/>
    </xf>
    <xf numFmtId="0" fontId="83" fillId="0" borderId="10" xfId="0" applyFont="1" applyBorder="1" applyAlignment="1">
      <alignment horizontal="center" vertical="center" wrapText="1"/>
    </xf>
    <xf numFmtId="0" fontId="79" fillId="0" borderId="38" xfId="0" applyFont="1" applyBorder="1" applyAlignment="1">
      <alignment vertical="center" wrapText="1"/>
    </xf>
    <xf numFmtId="0" fontId="79" fillId="0" borderId="39" xfId="0" applyFont="1" applyBorder="1" applyAlignment="1">
      <alignment vertical="center" wrapText="1"/>
    </xf>
    <xf numFmtId="0" fontId="87" fillId="0" borderId="24" xfId="0" applyFont="1" applyBorder="1">
      <alignment vertical="center"/>
    </xf>
    <xf numFmtId="0" fontId="87" fillId="0" borderId="25" xfId="0" applyFont="1" applyBorder="1">
      <alignment vertical="center"/>
    </xf>
    <xf numFmtId="0" fontId="87" fillId="0" borderId="28" xfId="0" applyFont="1" applyBorder="1">
      <alignment vertical="center"/>
    </xf>
    <xf numFmtId="0" fontId="87" fillId="0" borderId="29" xfId="0" applyFont="1" applyBorder="1">
      <alignment vertical="center"/>
    </xf>
    <xf numFmtId="0" fontId="90" fillId="0" borderId="19" xfId="0" applyFont="1" applyBorder="1">
      <alignment vertical="center"/>
    </xf>
    <xf numFmtId="0" fontId="92" fillId="0" borderId="32" xfId="0" applyFont="1" applyBorder="1" applyAlignment="1">
      <alignment vertical="center" wrapText="1"/>
    </xf>
    <xf numFmtId="0" fontId="92" fillId="0" borderId="35" xfId="0" applyFont="1" applyBorder="1" applyAlignment="1">
      <alignment vertical="center" wrapText="1"/>
    </xf>
    <xf numFmtId="0" fontId="91" fillId="0" borderId="26" xfId="0" applyFont="1" applyBorder="1" applyAlignment="1">
      <alignment horizontal="left" vertical="center" wrapText="1" readingOrder="1"/>
    </xf>
    <xf numFmtId="0" fontId="83" fillId="0" borderId="11" xfId="0" applyFont="1" applyBorder="1" applyAlignment="1">
      <alignment horizontal="center" vertical="center" wrapText="1"/>
    </xf>
    <xf numFmtId="0" fontId="93" fillId="0" borderId="19" xfId="0" applyFont="1" applyBorder="1" applyAlignment="1">
      <alignment vertical="center" wrapText="1"/>
    </xf>
    <xf numFmtId="0" fontId="93" fillId="0" borderId="33" xfId="0" applyFont="1" applyBorder="1" applyAlignment="1">
      <alignment vertical="center" wrapText="1"/>
    </xf>
    <xf numFmtId="0" fontId="98" fillId="0" borderId="12" xfId="0" applyFont="1" applyBorder="1" applyAlignment="1">
      <alignment horizontal="center" vertical="center" wrapText="1"/>
    </xf>
    <xf numFmtId="0" fontId="103" fillId="0" borderId="0" xfId="0" applyFont="1">
      <alignment vertical="center"/>
    </xf>
    <xf numFmtId="0" fontId="77" fillId="0" borderId="72" xfId="0" applyFont="1" applyBorder="1">
      <alignment vertical="center"/>
    </xf>
    <xf numFmtId="0" fontId="62" fillId="0" borderId="79" xfId="0" applyFont="1" applyBorder="1" applyAlignment="1">
      <alignment horizontal="center" vertical="center" wrapText="1"/>
    </xf>
    <xf numFmtId="0" fontId="62" fillId="0" borderId="10" xfId="0" applyFont="1" applyBorder="1" applyAlignment="1">
      <alignment horizontal="left" vertical="center" wrapText="1"/>
    </xf>
    <xf numFmtId="0" fontId="62" fillId="0" borderId="79" xfId="0" applyFont="1" applyBorder="1" applyAlignment="1">
      <alignment horizontal="left" vertical="center" wrapText="1"/>
    </xf>
    <xf numFmtId="0" fontId="62" fillId="0" borderId="80" xfId="0" applyFont="1" applyBorder="1" applyAlignment="1">
      <alignment horizontal="left" vertical="center" shrinkToFit="1"/>
    </xf>
    <xf numFmtId="0" fontId="0" fillId="0" borderId="57" xfId="0" applyBorder="1" applyAlignment="1">
      <alignment horizontal="center" vertical="center"/>
    </xf>
    <xf numFmtId="0" fontId="28" fillId="33" borderId="57" xfId="0" applyFont="1" applyFill="1" applyBorder="1" applyAlignment="1">
      <alignment horizontal="center" vertical="center" wrapText="1"/>
    </xf>
    <xf numFmtId="0" fontId="28" fillId="33" borderId="57" xfId="0" applyFont="1" applyFill="1" applyBorder="1" applyAlignment="1" applyProtection="1">
      <alignment horizontal="center" vertical="center" wrapText="1"/>
      <protection locked="0"/>
    </xf>
    <xf numFmtId="0" fontId="29" fillId="33" borderId="57" xfId="0" applyFont="1" applyFill="1" applyBorder="1" applyAlignment="1">
      <alignment horizontal="center" vertical="center" wrapText="1"/>
    </xf>
    <xf numFmtId="0" fontId="23" fillId="0" borderId="57" xfId="0" applyFont="1" applyBorder="1" applyAlignment="1">
      <alignment horizontal="center" vertical="center" wrapText="1"/>
    </xf>
    <xf numFmtId="0" fontId="104" fillId="0" borderId="12" xfId="0" applyFont="1" applyBorder="1" applyAlignment="1">
      <alignment horizontal="left" vertical="center" shrinkToFit="1"/>
    </xf>
    <xf numFmtId="0" fontId="104" fillId="0" borderId="13" xfId="0" applyFont="1" applyBorder="1" applyAlignment="1">
      <alignment horizontal="left" vertical="center" shrinkToFit="1"/>
    </xf>
    <xf numFmtId="0" fontId="104" fillId="0" borderId="14" xfId="0" applyFont="1" applyBorder="1" applyAlignment="1">
      <alignment horizontal="left" vertical="center" shrinkToFit="1"/>
    </xf>
    <xf numFmtId="0" fontId="105" fillId="0" borderId="12" xfId="0" applyFont="1" applyBorder="1">
      <alignment vertical="center"/>
    </xf>
    <xf numFmtId="0" fontId="105" fillId="0" borderId="13" xfId="0" applyFont="1" applyBorder="1">
      <alignment vertical="center"/>
    </xf>
    <xf numFmtId="0" fontId="105" fillId="0" borderId="34" xfId="0" applyFont="1" applyBorder="1">
      <alignment vertical="center"/>
    </xf>
    <xf numFmtId="177" fontId="105" fillId="0" borderId="13" xfId="0" applyNumberFormat="1" applyFont="1" applyBorder="1">
      <alignment vertical="center"/>
    </xf>
    <xf numFmtId="0" fontId="106" fillId="0" borderId="13" xfId="0" applyFont="1" applyBorder="1">
      <alignment vertical="center"/>
    </xf>
    <xf numFmtId="177" fontId="106" fillId="0" borderId="13" xfId="0" applyNumberFormat="1" applyFont="1" applyBorder="1" applyAlignment="1">
      <alignment horizontal="left" vertical="center"/>
    </xf>
    <xf numFmtId="49" fontId="106" fillId="0" borderId="13" xfId="0" applyNumberFormat="1" applyFont="1" applyBorder="1">
      <alignment vertical="center"/>
    </xf>
    <xf numFmtId="0" fontId="106" fillId="0" borderId="67" xfId="0" applyFont="1" applyBorder="1">
      <alignment vertical="center"/>
    </xf>
    <xf numFmtId="0" fontId="53" fillId="0" borderId="55" xfId="0" applyFont="1" applyBorder="1" applyAlignment="1" applyProtection="1">
      <alignment horizontal="center" vertical="center"/>
      <protection locked="0"/>
    </xf>
    <xf numFmtId="0" fontId="88" fillId="0" borderId="11" xfId="0" applyFont="1" applyBorder="1" applyAlignment="1">
      <alignment horizontal="center" vertical="center" wrapText="1"/>
    </xf>
    <xf numFmtId="0" fontId="89" fillId="0" borderId="19" xfId="0" applyFont="1" applyBorder="1" applyAlignment="1">
      <alignment horizontal="left" vertical="center" wrapText="1"/>
    </xf>
    <xf numFmtId="0" fontId="89" fillId="0" borderId="33" xfId="0" applyFont="1" applyBorder="1" applyAlignment="1">
      <alignment horizontal="left" vertical="center" wrapText="1"/>
    </xf>
    <xf numFmtId="0" fontId="96" fillId="0" borderId="33" xfId="0" applyFont="1" applyBorder="1" applyAlignment="1" applyProtection="1">
      <alignment horizontal="left" vertical="center"/>
      <protection locked="0"/>
    </xf>
    <xf numFmtId="0" fontId="96" fillId="0" borderId="20" xfId="0" applyFont="1" applyBorder="1" applyAlignment="1" applyProtection="1">
      <alignment horizontal="left" vertical="center"/>
      <protection locked="0"/>
    </xf>
    <xf numFmtId="0" fontId="90" fillId="0" borderId="21" xfId="0" applyFont="1" applyBorder="1" applyAlignment="1">
      <alignment horizontal="center" vertical="center" wrapText="1"/>
    </xf>
    <xf numFmtId="0" fontId="90" fillId="0" borderId="22" xfId="0" applyFont="1" applyBorder="1" applyAlignment="1">
      <alignment horizontal="center" vertical="center" wrapText="1"/>
    </xf>
    <xf numFmtId="0" fontId="90" fillId="0" borderId="28" xfId="0" applyFont="1" applyBorder="1" applyAlignment="1">
      <alignment horizontal="center" vertical="center" wrapText="1"/>
    </xf>
    <xf numFmtId="0" fontId="90" fillId="0" borderId="29" xfId="0" applyFont="1" applyBorder="1" applyAlignment="1">
      <alignment horizontal="center" vertical="center" wrapText="1"/>
    </xf>
    <xf numFmtId="177" fontId="90" fillId="0" borderId="22" xfId="0" applyNumberFormat="1" applyFont="1" applyBorder="1" applyAlignment="1" applyProtection="1">
      <alignment horizontal="left" vertical="center"/>
      <protection locked="0"/>
    </xf>
    <xf numFmtId="177" fontId="90" fillId="0" borderId="29" xfId="0" applyNumberFormat="1" applyFont="1" applyBorder="1" applyAlignment="1" applyProtection="1">
      <alignment horizontal="left" vertical="center"/>
      <protection locked="0"/>
    </xf>
    <xf numFmtId="0" fontId="96" fillId="0" borderId="78" xfId="0" applyFont="1" applyBorder="1" applyAlignment="1" applyProtection="1">
      <alignment horizontal="center" vertical="center"/>
      <protection locked="0"/>
    </xf>
    <xf numFmtId="0" fontId="96" fillId="0" borderId="55" xfId="0" applyFont="1" applyBorder="1" applyAlignment="1" applyProtection="1">
      <alignment horizontal="center" vertical="center"/>
      <protection locked="0"/>
    </xf>
    <xf numFmtId="0" fontId="91" fillId="0" borderId="77" xfId="0" applyFont="1" applyBorder="1" applyAlignment="1" applyProtection="1">
      <alignment horizontal="left" vertical="center"/>
      <protection locked="0"/>
    </xf>
    <xf numFmtId="0" fontId="91" fillId="0" borderId="25" xfId="0" applyFont="1" applyBorder="1" applyAlignment="1" applyProtection="1">
      <alignment horizontal="left" vertical="center"/>
      <protection locked="0"/>
    </xf>
    <xf numFmtId="0" fontId="91" fillId="0" borderId="26" xfId="0" applyFont="1" applyBorder="1" applyAlignment="1" applyProtection="1">
      <alignment horizontal="left" vertical="center"/>
      <protection locked="0"/>
    </xf>
    <xf numFmtId="0" fontId="96" fillId="0" borderId="47" xfId="0" applyFont="1" applyBorder="1" applyAlignment="1" applyProtection="1">
      <alignment horizontal="center" vertical="center" wrapText="1"/>
      <protection locked="0"/>
    </xf>
    <xf numFmtId="0" fontId="96" fillId="0" borderId="44" xfId="0" applyFont="1" applyBorder="1" applyAlignment="1" applyProtection="1">
      <alignment horizontal="center" vertical="center" wrapText="1"/>
      <protection locked="0"/>
    </xf>
    <xf numFmtId="0" fontId="96" fillId="0" borderId="46" xfId="0" applyFont="1" applyBorder="1" applyAlignment="1" applyProtection="1">
      <alignment horizontal="center" vertical="center" wrapText="1"/>
      <protection locked="0"/>
    </xf>
    <xf numFmtId="0" fontId="91" fillId="0" borderId="45" xfId="0" applyFont="1" applyBorder="1" applyAlignment="1">
      <alignment horizontal="left" vertical="top"/>
    </xf>
    <xf numFmtId="0" fontId="91" fillId="0" borderId="44" xfId="0" applyFont="1" applyBorder="1" applyAlignment="1">
      <alignment horizontal="left" vertical="top"/>
    </xf>
    <xf numFmtId="0" fontId="91" fillId="0" borderId="51" xfId="0" applyFont="1" applyBorder="1" applyAlignment="1">
      <alignment horizontal="left" vertical="top"/>
    </xf>
    <xf numFmtId="0" fontId="91" fillId="0" borderId="47" xfId="0" applyFont="1" applyBorder="1" applyAlignment="1">
      <alignment horizontal="left" vertical="top"/>
    </xf>
    <xf numFmtId="0" fontId="91" fillId="0" borderId="46" xfId="0" applyFont="1" applyBorder="1" applyAlignment="1">
      <alignment horizontal="left" vertical="top"/>
    </xf>
    <xf numFmtId="0" fontId="90" fillId="0" borderId="19" xfId="0" applyFont="1" applyBorder="1" applyAlignment="1">
      <alignment horizontal="left" vertical="center" wrapText="1"/>
    </xf>
    <xf numFmtId="0" fontId="90" fillId="0" borderId="33" xfId="0" applyFont="1" applyBorder="1" applyAlignment="1">
      <alignment horizontal="left" vertical="center" wrapText="1"/>
    </xf>
    <xf numFmtId="49" fontId="90" fillId="0" borderId="33" xfId="0" applyNumberFormat="1" applyFont="1" applyBorder="1" applyAlignment="1" applyProtection="1">
      <alignment horizontal="center" vertical="center" wrapText="1"/>
      <protection locked="0"/>
    </xf>
    <xf numFmtId="49" fontId="90" fillId="0" borderId="42" xfId="0" applyNumberFormat="1" applyFont="1" applyBorder="1" applyAlignment="1" applyProtection="1">
      <alignment horizontal="center" vertical="center" wrapText="1"/>
      <protection locked="0"/>
    </xf>
    <xf numFmtId="0" fontId="90" fillId="0" borderId="33" xfId="0" applyFont="1" applyBorder="1" applyAlignment="1" applyProtection="1">
      <alignment horizontal="center" vertical="center" wrapText="1"/>
      <protection locked="0"/>
    </xf>
    <xf numFmtId="0" fontId="90" fillId="0" borderId="20" xfId="0" applyFont="1" applyBorder="1" applyAlignment="1" applyProtection="1">
      <alignment horizontal="center" vertical="center" wrapText="1"/>
      <protection locked="0"/>
    </xf>
    <xf numFmtId="0" fontId="92" fillId="0" borderId="21" xfId="0" applyFont="1" applyBorder="1" applyAlignment="1">
      <alignment horizontal="left" vertical="center" wrapText="1"/>
    </xf>
    <xf numFmtId="0" fontId="92" fillId="0" borderId="22" xfId="0" applyFont="1" applyBorder="1" applyAlignment="1">
      <alignment horizontal="left" vertical="center" wrapText="1"/>
    </xf>
    <xf numFmtId="0" fontId="92" fillId="0" borderId="32" xfId="0" applyFont="1" applyBorder="1" applyAlignment="1">
      <alignment horizontal="left" vertical="center" wrapText="1"/>
    </xf>
    <xf numFmtId="0" fontId="92" fillId="0" borderId="35" xfId="0" applyFont="1" applyBorder="1" applyAlignment="1">
      <alignment horizontal="left" vertical="center" wrapText="1"/>
    </xf>
    <xf numFmtId="0" fontId="18" fillId="0" borderId="22" xfId="42" applyNumberFormat="1" applyFill="1" applyBorder="1" applyAlignment="1" applyProtection="1">
      <alignment horizontal="center" vertical="center" wrapText="1"/>
      <protection locked="0"/>
    </xf>
    <xf numFmtId="0" fontId="82" fillId="0" borderId="22" xfId="42" applyNumberFormat="1" applyFont="1" applyFill="1" applyBorder="1" applyAlignment="1" applyProtection="1">
      <alignment horizontal="center" vertical="center" wrapText="1"/>
      <protection locked="0"/>
    </xf>
    <xf numFmtId="0" fontId="82" fillId="0" borderId="23" xfId="42" applyNumberFormat="1" applyFont="1" applyFill="1" applyBorder="1" applyAlignment="1" applyProtection="1">
      <alignment horizontal="center" vertical="center" wrapText="1"/>
      <protection locked="0"/>
    </xf>
    <xf numFmtId="0" fontId="48" fillId="0" borderId="35" xfId="42" applyNumberFormat="1" applyFont="1" applyFill="1" applyBorder="1" applyAlignment="1" applyProtection="1">
      <alignment horizontal="center" wrapText="1"/>
      <protection locked="0"/>
    </xf>
    <xf numFmtId="0" fontId="48" fillId="0" borderId="27" xfId="42" applyNumberFormat="1" applyFont="1" applyFill="1" applyBorder="1" applyAlignment="1" applyProtection="1">
      <alignment horizontal="center" wrapText="1"/>
      <protection locked="0"/>
    </xf>
    <xf numFmtId="0" fontId="79" fillId="0" borderId="0" xfId="0" applyFont="1" applyAlignment="1">
      <alignment horizontal="justify" vertical="center" wrapText="1"/>
    </xf>
    <xf numFmtId="0" fontId="77" fillId="0" borderId="0" xfId="0" applyFont="1">
      <alignment vertical="center"/>
    </xf>
    <xf numFmtId="14" fontId="84" fillId="0" borderId="31" xfId="0" applyNumberFormat="1" applyFont="1" applyBorder="1" applyAlignment="1" applyProtection="1">
      <alignment horizontal="center" vertical="center" wrapText="1"/>
      <protection locked="0"/>
    </xf>
    <xf numFmtId="14" fontId="84" fillId="0" borderId="38" xfId="0" applyNumberFormat="1" applyFont="1" applyBorder="1" applyAlignment="1" applyProtection="1">
      <alignment horizontal="center" vertical="center" wrapText="1"/>
      <protection locked="0"/>
    </xf>
    <xf numFmtId="14" fontId="85" fillId="0" borderId="38" xfId="0" applyNumberFormat="1" applyFont="1" applyBorder="1" applyAlignment="1" applyProtection="1">
      <alignment horizontal="center" vertical="center" wrapText="1"/>
      <protection locked="0"/>
    </xf>
    <xf numFmtId="14" fontId="85" fillId="0" borderId="40" xfId="0" applyNumberFormat="1" applyFont="1" applyBorder="1" applyAlignment="1" applyProtection="1">
      <alignment horizontal="center" vertical="center" wrapText="1"/>
      <protection locked="0"/>
    </xf>
    <xf numFmtId="0" fontId="83" fillId="0" borderId="16" xfId="0" applyFont="1" applyBorder="1" applyAlignment="1">
      <alignment horizontal="center" vertical="center" wrapText="1"/>
    </xf>
    <xf numFmtId="0" fontId="83" fillId="0" borderId="18" xfId="0" applyFont="1" applyBorder="1" applyAlignment="1">
      <alignment horizontal="center" vertical="center" wrapText="1"/>
    </xf>
    <xf numFmtId="0" fontId="87" fillId="0" borderId="25" xfId="0" applyFont="1" applyBorder="1" applyAlignment="1">
      <alignment horizontal="left" vertical="center" wrapText="1"/>
    </xf>
    <xf numFmtId="0" fontId="87" fillId="0" borderId="26" xfId="0" applyFont="1" applyBorder="1" applyAlignment="1">
      <alignment horizontal="left" vertical="center" wrapText="1"/>
    </xf>
    <xf numFmtId="0" fontId="87" fillId="0" borderId="29" xfId="0" applyFont="1" applyBorder="1" applyAlignment="1">
      <alignment horizontal="left" vertical="center"/>
    </xf>
    <xf numFmtId="0" fontId="87" fillId="0" borderId="37" xfId="0" applyFont="1" applyBorder="1" applyAlignment="1">
      <alignment horizontal="left" vertical="center"/>
    </xf>
    <xf numFmtId="49" fontId="96" fillId="0" borderId="41" xfId="0" applyNumberFormat="1" applyFont="1" applyBorder="1" applyAlignment="1" applyProtection="1">
      <alignment horizontal="center" vertical="center"/>
      <protection locked="0"/>
    </xf>
    <xf numFmtId="0" fontId="96" fillId="0" borderId="48" xfId="0" applyFont="1" applyBorder="1" applyAlignment="1" applyProtection="1">
      <alignment horizontal="center" vertical="center"/>
      <protection locked="0"/>
    </xf>
    <xf numFmtId="0" fontId="96" fillId="0" borderId="41" xfId="0" applyFont="1" applyBorder="1" applyAlignment="1" applyProtection="1">
      <alignment horizontal="center" vertical="center"/>
      <protection locked="0"/>
    </xf>
    <xf numFmtId="0" fontId="96" fillId="0" borderId="43" xfId="0" applyFont="1" applyBorder="1" applyAlignment="1" applyProtection="1">
      <alignment horizontal="center" vertical="center"/>
      <protection locked="0"/>
    </xf>
    <xf numFmtId="0" fontId="83" fillId="0" borderId="17" xfId="0" applyFont="1" applyBorder="1" applyAlignment="1">
      <alignment horizontal="center" vertical="center" wrapText="1"/>
    </xf>
    <xf numFmtId="0" fontId="93" fillId="0" borderId="19" xfId="0" applyFont="1" applyBorder="1" applyAlignment="1">
      <alignment horizontal="left" vertical="center" wrapText="1"/>
    </xf>
    <xf numFmtId="0" fontId="93" fillId="0" borderId="33" xfId="0" applyFont="1" applyBorder="1" applyAlignment="1">
      <alignment horizontal="left" vertical="center" wrapText="1"/>
    </xf>
    <xf numFmtId="0" fontId="96" fillId="0" borderId="33" xfId="0" applyFont="1" applyBorder="1" applyAlignment="1" applyProtection="1">
      <alignment horizontal="left" vertical="center" wrapText="1"/>
      <protection locked="0"/>
    </xf>
    <xf numFmtId="0" fontId="96" fillId="0" borderId="20" xfId="0" applyFont="1" applyBorder="1" applyAlignment="1" applyProtection="1">
      <alignment horizontal="left" vertical="center" wrapText="1"/>
      <protection locked="0"/>
    </xf>
    <xf numFmtId="177" fontId="90" fillId="0" borderId="22" xfId="0" applyNumberFormat="1" applyFont="1" applyBorder="1" applyAlignment="1" applyProtection="1">
      <alignment horizontal="center" vertical="center" wrapText="1"/>
      <protection locked="0"/>
    </xf>
    <xf numFmtId="177" fontId="90" fillId="0" borderId="29" xfId="0" applyNumberFormat="1" applyFont="1" applyBorder="1" applyAlignment="1" applyProtection="1">
      <alignment horizontal="center" vertical="center" wrapText="1"/>
      <protection locked="0"/>
    </xf>
    <xf numFmtId="0" fontId="90" fillId="0" borderId="47" xfId="0" applyFont="1" applyBorder="1" applyAlignment="1" applyProtection="1">
      <alignment horizontal="center" vertical="center" wrapText="1"/>
      <protection locked="0"/>
    </xf>
    <xf numFmtId="0" fontId="93" fillId="0" borderId="44" xfId="0" applyFont="1" applyBorder="1" applyAlignment="1" applyProtection="1">
      <alignment horizontal="center" vertical="center" wrapText="1"/>
      <protection locked="0"/>
    </xf>
    <xf numFmtId="0" fontId="93" fillId="0" borderId="46" xfId="0" applyFont="1" applyBorder="1" applyAlignment="1" applyProtection="1">
      <alignment horizontal="center" vertical="center" wrapText="1"/>
      <protection locked="0"/>
    </xf>
    <xf numFmtId="49" fontId="96" fillId="0" borderId="30" xfId="0" applyNumberFormat="1" applyFont="1" applyBorder="1" applyAlignment="1" applyProtection="1">
      <alignment horizontal="center" vertical="center" wrapText="1"/>
      <protection locked="0"/>
    </xf>
    <xf numFmtId="49" fontId="96" fillId="0" borderId="41" xfId="0" applyNumberFormat="1" applyFont="1" applyBorder="1" applyAlignment="1" applyProtection="1">
      <alignment horizontal="center" vertical="center" wrapText="1"/>
      <protection locked="0"/>
    </xf>
    <xf numFmtId="49" fontId="96" fillId="0" borderId="50" xfId="0" applyNumberFormat="1" applyFont="1" applyBorder="1" applyAlignment="1" applyProtection="1">
      <alignment horizontal="center" vertical="center" wrapText="1"/>
      <protection locked="0"/>
    </xf>
    <xf numFmtId="0" fontId="96" fillId="0" borderId="35" xfId="0" applyFont="1" applyBorder="1" applyAlignment="1" applyProtection="1">
      <alignment horizontal="center" vertical="center"/>
      <protection locked="0"/>
    </xf>
    <xf numFmtId="0" fontId="96" fillId="0" borderId="27" xfId="0" applyFont="1" applyBorder="1" applyAlignment="1" applyProtection="1">
      <alignment horizontal="center" vertical="center"/>
      <protection locked="0"/>
    </xf>
    <xf numFmtId="0" fontId="89" fillId="0" borderId="21" xfId="0" applyFont="1" applyBorder="1" applyAlignment="1" applyProtection="1">
      <alignment horizontal="center" vertical="center" wrapText="1"/>
      <protection locked="0"/>
    </xf>
    <xf numFmtId="0" fontId="89" fillId="0" borderId="74" xfId="0" applyFont="1" applyBorder="1" applyAlignment="1" applyProtection="1">
      <alignment horizontal="center" vertical="center" wrapText="1"/>
      <protection locked="0"/>
    </xf>
    <xf numFmtId="0" fontId="89" fillId="0" borderId="28" xfId="0" applyFont="1" applyBorder="1" applyAlignment="1" applyProtection="1">
      <alignment horizontal="center" vertical="center" wrapText="1"/>
      <protection locked="0"/>
    </xf>
    <xf numFmtId="0" fontId="89" fillId="0" borderId="75" xfId="0" applyFont="1" applyBorder="1" applyAlignment="1" applyProtection="1">
      <alignment horizontal="center" vertical="center" wrapText="1"/>
      <protection locked="0"/>
    </xf>
    <xf numFmtId="0" fontId="89" fillId="0" borderId="25" xfId="0" applyFont="1" applyBorder="1" applyAlignment="1" applyProtection="1">
      <alignment horizontal="left" vertical="center" wrapText="1"/>
      <protection locked="0"/>
    </xf>
    <xf numFmtId="0" fontId="89" fillId="0" borderId="26" xfId="0" applyFont="1" applyBorder="1" applyAlignment="1" applyProtection="1">
      <alignment horizontal="left" vertical="center" wrapText="1"/>
      <protection locked="0"/>
    </xf>
    <xf numFmtId="0" fontId="97" fillId="0" borderId="45" xfId="0" applyFont="1" applyBorder="1" applyAlignment="1" applyProtection="1">
      <alignment horizontal="center" vertical="center" wrapText="1"/>
      <protection locked="0"/>
    </xf>
    <xf numFmtId="0" fontId="97" fillId="0" borderId="44" xfId="0" applyFont="1" applyBorder="1" applyAlignment="1" applyProtection="1">
      <alignment horizontal="center" vertical="center" wrapText="1"/>
      <protection locked="0"/>
    </xf>
    <xf numFmtId="0" fontId="97" fillId="0" borderId="46" xfId="0" applyFont="1" applyBorder="1" applyAlignment="1" applyProtection="1">
      <alignment horizontal="center" vertical="center" wrapText="1"/>
      <protection locked="0"/>
    </xf>
    <xf numFmtId="0" fontId="18" fillId="0" borderId="0" xfId="42" applyAlignment="1">
      <alignment horizontal="center" vertical="center"/>
    </xf>
    <xf numFmtId="0" fontId="77" fillId="0" borderId="0" xfId="0" applyFont="1" applyAlignment="1">
      <alignment horizontal="center" vertical="center"/>
    </xf>
    <xf numFmtId="0" fontId="77" fillId="0" borderId="36" xfId="0" applyFont="1" applyBorder="1" applyAlignment="1">
      <alignment horizontal="center" vertical="center"/>
    </xf>
    <xf numFmtId="0" fontId="94" fillId="0" borderId="24" xfId="0" applyFont="1" applyBorder="1" applyAlignment="1" applyProtection="1">
      <alignment horizontal="center" vertical="center" wrapText="1"/>
      <protection locked="0"/>
    </xf>
    <xf numFmtId="0" fontId="94" fillId="0" borderId="25" xfId="0" applyFont="1" applyBorder="1" applyAlignment="1" applyProtection="1">
      <alignment horizontal="center" vertical="center" wrapText="1"/>
      <protection locked="0"/>
    </xf>
    <xf numFmtId="0" fontId="95" fillId="0" borderId="30" xfId="0" applyFont="1" applyBorder="1" applyAlignment="1">
      <alignment horizontal="left" vertical="center"/>
    </xf>
    <xf numFmtId="0" fontId="95" fillId="0" borderId="41" xfId="0" applyFont="1" applyBorder="1" applyAlignment="1">
      <alignment horizontal="left" vertical="center"/>
    </xf>
    <xf numFmtId="0" fontId="96" fillId="0" borderId="41"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0" fillId="0" borderId="19" xfId="0" applyFont="1" applyBorder="1" applyAlignment="1">
      <alignment horizontal="center" vertical="center" wrapText="1"/>
    </xf>
    <xf numFmtId="0" fontId="90" fillId="0" borderId="42"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20" xfId="0" applyFont="1" applyBorder="1" applyAlignment="1">
      <alignment horizontal="center" vertical="center" wrapText="1"/>
    </xf>
    <xf numFmtId="0" fontId="90" fillId="0" borderId="20" xfId="0" applyFont="1" applyBorder="1" applyAlignment="1">
      <alignment horizontal="left" vertical="center" wrapText="1"/>
    </xf>
    <xf numFmtId="0" fontId="89" fillId="0" borderId="22" xfId="0" applyFont="1" applyBorder="1" applyAlignment="1">
      <alignment horizontal="left" vertical="center" wrapText="1"/>
    </xf>
    <xf numFmtId="0" fontId="89" fillId="0" borderId="23" xfId="0" applyFont="1" applyBorder="1" applyAlignment="1">
      <alignment horizontal="left" vertical="center" wrapText="1"/>
    </xf>
    <xf numFmtId="0" fontId="89" fillId="0" borderId="44" xfId="0" applyFont="1" applyBorder="1" applyAlignment="1" applyProtection="1">
      <alignment horizontal="center" vertical="center" wrapText="1"/>
      <protection locked="0"/>
    </xf>
    <xf numFmtId="0" fontId="89" fillId="0" borderId="46" xfId="0" applyFont="1" applyBorder="1" applyAlignment="1" applyProtection="1">
      <alignment horizontal="center" vertical="center" wrapText="1"/>
      <protection locked="0"/>
    </xf>
    <xf numFmtId="0" fontId="89" fillId="0" borderId="30" xfId="0" applyFont="1" applyBorder="1" applyAlignment="1" applyProtection="1">
      <alignment horizontal="center" vertical="center" wrapText="1"/>
      <protection locked="0"/>
    </xf>
    <xf numFmtId="0" fontId="89" fillId="0" borderId="76" xfId="0" applyFont="1" applyBorder="1" applyAlignment="1" applyProtection="1">
      <alignment horizontal="center" vertical="center" wrapText="1"/>
      <protection locked="0"/>
    </xf>
    <xf numFmtId="0" fontId="18" fillId="0" borderId="30" xfId="42" applyBorder="1" applyAlignment="1" applyProtection="1">
      <alignment horizontal="center" vertical="center" wrapText="1"/>
      <protection locked="0"/>
    </xf>
    <xf numFmtId="0" fontId="96" fillId="0" borderId="13" xfId="0" applyFont="1" applyBorder="1" applyAlignment="1" applyProtection="1">
      <alignment horizontal="justify" vertical="top" wrapText="1"/>
      <protection locked="0"/>
    </xf>
    <xf numFmtId="0" fontId="96" fillId="0" borderId="34" xfId="0" applyFont="1" applyBorder="1" applyAlignment="1" applyProtection="1">
      <alignment horizontal="justify" vertical="top" wrapText="1"/>
      <protection locked="0"/>
    </xf>
    <xf numFmtId="0" fontId="96" fillId="0" borderId="14" xfId="0" applyFont="1" applyBorder="1" applyAlignment="1" applyProtection="1">
      <alignment horizontal="justify" vertical="top" wrapText="1"/>
      <protection locked="0"/>
    </xf>
    <xf numFmtId="0" fontId="99" fillId="0" borderId="49" xfId="0" applyFont="1" applyBorder="1" applyAlignment="1">
      <alignment horizontal="center" vertical="center" wrapText="1"/>
    </xf>
    <xf numFmtId="0" fontId="96" fillId="0" borderId="41" xfId="0" applyFont="1" applyBorder="1" applyAlignment="1" applyProtection="1">
      <alignment horizontal="left" vertical="center" wrapText="1"/>
      <protection locked="0"/>
    </xf>
    <xf numFmtId="0" fontId="96" fillId="0" borderId="43" xfId="0" applyFont="1" applyBorder="1" applyAlignment="1" applyProtection="1">
      <alignment horizontal="left" vertical="center" wrapText="1"/>
      <protection locked="0"/>
    </xf>
    <xf numFmtId="0" fontId="88" fillId="0" borderId="16" xfId="0" applyFont="1" applyBorder="1" applyAlignment="1">
      <alignment horizontal="center" vertical="center" wrapText="1"/>
    </xf>
    <xf numFmtId="0" fontId="88" fillId="0" borderId="17" xfId="0" applyFont="1" applyBorder="1" applyAlignment="1">
      <alignment horizontal="center" vertical="center" wrapText="1"/>
    </xf>
    <xf numFmtId="0" fontId="90" fillId="34" borderId="19" xfId="0" applyFont="1" applyFill="1" applyBorder="1" applyAlignment="1">
      <alignment horizontal="center" vertical="center" wrapText="1"/>
    </xf>
    <xf numFmtId="0" fontId="90" fillId="34" borderId="33" xfId="0" applyFont="1" applyFill="1" applyBorder="1" applyAlignment="1">
      <alignment horizontal="center" vertical="center" wrapText="1"/>
    </xf>
    <xf numFmtId="0" fontId="90" fillId="34" borderId="20" xfId="0" applyFont="1" applyFill="1" applyBorder="1" applyAlignment="1">
      <alignment horizontal="center" vertical="center" wrapText="1"/>
    </xf>
    <xf numFmtId="0" fontId="90" fillId="0" borderId="52" xfId="0" applyFont="1" applyBorder="1" applyAlignment="1" applyProtection="1">
      <alignment horizontal="left" vertical="center" wrapText="1"/>
      <protection locked="0"/>
    </xf>
    <xf numFmtId="0" fontId="90" fillId="0" borderId="53" xfId="0" applyFont="1" applyBorder="1" applyAlignment="1" applyProtection="1">
      <alignment horizontal="left" vertical="center" wrapText="1"/>
      <protection locked="0"/>
    </xf>
    <xf numFmtId="0" fontId="90" fillId="0" borderId="54" xfId="0" applyFont="1" applyBorder="1" applyAlignment="1" applyProtection="1">
      <alignment horizontal="left" vertical="center" wrapText="1"/>
      <protection locked="0"/>
    </xf>
    <xf numFmtId="0" fontId="96" fillId="0" borderId="33" xfId="0" applyFont="1" applyBorder="1" applyAlignment="1" applyProtection="1">
      <alignment horizontal="center" vertical="center" wrapText="1"/>
      <protection locked="0"/>
    </xf>
    <xf numFmtId="0" fontId="96" fillId="0" borderId="42" xfId="0" applyFont="1" applyBorder="1" applyAlignment="1" applyProtection="1">
      <alignment horizontal="center" vertical="center" wrapText="1"/>
      <protection locked="0"/>
    </xf>
    <xf numFmtId="0" fontId="96" fillId="0" borderId="20" xfId="0" applyFont="1" applyBorder="1" applyAlignment="1" applyProtection="1">
      <alignment horizontal="center" vertical="center" wrapText="1"/>
      <protection locked="0"/>
    </xf>
    <xf numFmtId="0" fontId="31" fillId="0" borderId="11" xfId="0" applyFont="1" applyBorder="1" applyAlignment="1">
      <alignment horizontal="center"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53" fillId="0" borderId="33" xfId="0" applyFont="1" applyBorder="1" applyAlignment="1" applyProtection="1">
      <alignment horizontal="left" vertical="center"/>
      <protection locked="0"/>
    </xf>
    <xf numFmtId="0" fontId="53" fillId="0" borderId="20" xfId="0" applyFont="1" applyBorder="1" applyAlignment="1" applyProtection="1">
      <alignment horizontal="left" vertical="center"/>
      <protection locked="0"/>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177" fontId="61" fillId="0" borderId="22" xfId="0" applyNumberFormat="1" applyFont="1" applyBorder="1" applyAlignment="1" applyProtection="1">
      <alignment horizontal="left" vertical="center"/>
      <protection locked="0"/>
    </xf>
    <xf numFmtId="177" fontId="61" fillId="0" borderId="29" xfId="0" applyNumberFormat="1" applyFont="1" applyBorder="1" applyAlignment="1" applyProtection="1">
      <alignment horizontal="left" vertical="center"/>
      <protection locked="0"/>
    </xf>
    <xf numFmtId="0" fontId="38" fillId="0" borderId="77" xfId="0" applyFont="1" applyBorder="1" applyAlignment="1" applyProtection="1">
      <alignment horizontal="left" vertical="center"/>
      <protection locked="0"/>
    </xf>
    <xf numFmtId="0" fontId="38" fillId="0" borderId="25"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74" fillId="0" borderId="47" xfId="0" applyFont="1" applyBorder="1" applyAlignment="1" applyProtection="1">
      <alignment horizontal="center" vertical="center" wrapText="1"/>
      <protection locked="0"/>
    </xf>
    <xf numFmtId="0" fontId="74" fillId="0" borderId="44" xfId="0" applyFont="1" applyBorder="1" applyAlignment="1" applyProtection="1">
      <alignment horizontal="center" vertical="center" wrapText="1"/>
      <protection locked="0"/>
    </xf>
    <xf numFmtId="0" fontId="74" fillId="0" borderId="46" xfId="0" applyFont="1" applyBorder="1" applyAlignment="1" applyProtection="1">
      <alignment horizontal="center" vertical="center" wrapText="1"/>
      <protection locked="0"/>
    </xf>
    <xf numFmtId="0" fontId="38" fillId="0" borderId="45" xfId="0" applyFont="1" applyBorder="1" applyAlignment="1">
      <alignment horizontal="left" vertical="top"/>
    </xf>
    <xf numFmtId="0" fontId="38" fillId="0" borderId="44" xfId="0" applyFont="1" applyBorder="1" applyAlignment="1">
      <alignment horizontal="left" vertical="top"/>
    </xf>
    <xf numFmtId="0" fontId="38" fillId="0" borderId="51" xfId="0" applyFont="1" applyBorder="1" applyAlignment="1">
      <alignment horizontal="left" vertical="top"/>
    </xf>
    <xf numFmtId="0" fontId="38" fillId="0" borderId="47" xfId="0" applyFont="1" applyBorder="1" applyAlignment="1">
      <alignment horizontal="left" vertical="top"/>
    </xf>
    <xf numFmtId="0" fontId="38" fillId="0" borderId="46" xfId="0" applyFont="1" applyBorder="1" applyAlignment="1">
      <alignment horizontal="left" vertical="top"/>
    </xf>
    <xf numFmtId="49" fontId="53" fillId="0" borderId="41" xfId="0" applyNumberFormat="1" applyFont="1" applyBorder="1" applyAlignment="1" applyProtection="1">
      <alignment horizontal="center" vertical="center"/>
      <protection locked="0"/>
    </xf>
    <xf numFmtId="0" fontId="53" fillId="0" borderId="48" xfId="0" applyFont="1" applyBorder="1" applyAlignment="1" applyProtection="1">
      <alignment horizontal="center" vertical="center"/>
      <protection locked="0"/>
    </xf>
    <xf numFmtId="0" fontId="53" fillId="0" borderId="41" xfId="0" applyFont="1" applyBorder="1" applyAlignment="1" applyProtection="1">
      <alignment horizontal="center" vertical="center"/>
      <protection locked="0"/>
    </xf>
    <xf numFmtId="0" fontId="53" fillId="0" borderId="43" xfId="0" applyFont="1" applyBorder="1" applyAlignment="1" applyProtection="1">
      <alignment horizontal="center" vertical="center"/>
      <protection locked="0"/>
    </xf>
    <xf numFmtId="0" fontId="28" fillId="0" borderId="19" xfId="0" applyFont="1" applyBorder="1" applyAlignment="1">
      <alignment horizontal="left" vertical="center" wrapText="1"/>
    </xf>
    <xf numFmtId="0" fontId="28" fillId="0" borderId="33" xfId="0" applyFont="1" applyBorder="1" applyAlignment="1">
      <alignment horizontal="left" vertical="center" wrapText="1"/>
    </xf>
    <xf numFmtId="49" fontId="71" fillId="0" borderId="33" xfId="0" applyNumberFormat="1" applyFont="1" applyBorder="1" applyAlignment="1" applyProtection="1">
      <alignment horizontal="center" vertical="center" wrapText="1"/>
      <protection locked="0"/>
    </xf>
    <xf numFmtId="49" fontId="71" fillId="0" borderId="42" xfId="0" applyNumberFormat="1" applyFont="1" applyBorder="1" applyAlignment="1" applyProtection="1">
      <alignment horizontal="center" vertical="center" wrapText="1"/>
      <protection locked="0"/>
    </xf>
    <xf numFmtId="0" fontId="61" fillId="0" borderId="33" xfId="0" applyFont="1" applyBorder="1" applyAlignment="1" applyProtection="1">
      <alignment horizontal="center" vertical="center" wrapText="1"/>
      <protection locked="0"/>
    </xf>
    <xf numFmtId="0" fontId="61" fillId="0" borderId="20" xfId="0" applyFont="1" applyBorder="1" applyAlignment="1" applyProtection="1">
      <alignment horizontal="center" vertical="center" wrapText="1"/>
      <protection locked="0"/>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xf numFmtId="0" fontId="30" fillId="0" borderId="32" xfId="0" applyFont="1" applyBorder="1" applyAlignment="1">
      <alignment horizontal="left" vertical="center" wrapText="1"/>
    </xf>
    <xf numFmtId="0" fontId="30" fillId="0" borderId="35" xfId="0" applyFont="1" applyBorder="1" applyAlignment="1">
      <alignment horizontal="left" vertical="center" wrapText="1"/>
    </xf>
    <xf numFmtId="0" fontId="18" fillId="0" borderId="22" xfId="42" applyNumberFormat="1" applyFill="1" applyBorder="1" applyAlignment="1" applyProtection="1">
      <alignment horizontal="left" vertical="center" wrapText="1"/>
      <protection locked="0"/>
    </xf>
    <xf numFmtId="0" fontId="75" fillId="0" borderId="22" xfId="42" applyNumberFormat="1" applyFont="1" applyFill="1" applyBorder="1" applyAlignment="1" applyProtection="1">
      <alignment horizontal="left" vertical="center" wrapText="1"/>
      <protection locked="0"/>
    </xf>
    <xf numFmtId="0" fontId="75" fillId="0" borderId="23" xfId="42" applyNumberFormat="1" applyFont="1" applyFill="1" applyBorder="1" applyAlignment="1" applyProtection="1">
      <alignment horizontal="left" vertical="center" wrapText="1"/>
      <protection locked="0"/>
    </xf>
    <xf numFmtId="0" fontId="23" fillId="0" borderId="0" xfId="0" applyFont="1" applyAlignment="1">
      <alignment horizontal="justify" vertical="center" wrapText="1"/>
    </xf>
    <xf numFmtId="0" fontId="0" fillId="0" borderId="0" xfId="0">
      <alignment vertical="center"/>
    </xf>
    <xf numFmtId="14" fontId="52" fillId="0" borderId="31" xfId="0" applyNumberFormat="1" applyFont="1" applyBorder="1" applyAlignment="1" applyProtection="1">
      <alignment horizontal="center" vertical="center" wrapText="1"/>
      <protection locked="0"/>
    </xf>
    <xf numFmtId="14" fontId="52" fillId="0" borderId="38" xfId="0" applyNumberFormat="1" applyFont="1" applyBorder="1" applyAlignment="1" applyProtection="1">
      <alignment horizontal="center" vertical="center" wrapText="1"/>
      <protection locked="0"/>
    </xf>
    <xf numFmtId="14" fontId="36" fillId="0" borderId="38" xfId="0" applyNumberFormat="1" applyFont="1" applyBorder="1" applyAlignment="1" applyProtection="1">
      <alignment horizontal="center" vertical="center" wrapText="1"/>
      <protection locked="0"/>
    </xf>
    <xf numFmtId="14" fontId="36" fillId="0" borderId="40" xfId="0" applyNumberFormat="1" applyFont="1" applyBorder="1" applyAlignment="1" applyProtection="1">
      <alignment horizontal="center" vertical="center" wrapText="1"/>
      <protection locked="0"/>
    </xf>
    <xf numFmtId="0" fontId="25" fillId="0" borderId="16" xfId="0" applyFont="1" applyBorder="1" applyAlignment="1">
      <alignment horizontal="center" vertical="center" wrapText="1"/>
    </xf>
    <xf numFmtId="0" fontId="25" fillId="0" borderId="18"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7" fillId="0" borderId="29" xfId="0" applyFont="1" applyBorder="1" applyAlignment="1">
      <alignment horizontal="left" vertical="center"/>
    </xf>
    <xf numFmtId="0" fontId="27" fillId="0" borderId="37" xfId="0" applyFont="1" applyBorder="1" applyAlignment="1">
      <alignment horizontal="left" vertical="center"/>
    </xf>
    <xf numFmtId="177" fontId="61" fillId="0" borderId="22" xfId="0" applyNumberFormat="1" applyFont="1" applyBorder="1" applyAlignment="1" applyProtection="1">
      <alignment horizontal="left" vertical="center" wrapText="1"/>
      <protection locked="0"/>
    </xf>
    <xf numFmtId="177" fontId="61" fillId="0" borderId="29" xfId="0" applyNumberFormat="1" applyFont="1" applyBorder="1" applyAlignment="1" applyProtection="1">
      <alignment horizontal="left" vertical="center" wrapText="1"/>
      <protection locked="0"/>
    </xf>
    <xf numFmtId="0" fontId="53" fillId="0" borderId="47" xfId="0" applyFont="1" applyBorder="1" applyAlignment="1" applyProtection="1">
      <alignment horizontal="center" vertical="center" wrapText="1"/>
      <protection locked="0"/>
    </xf>
    <xf numFmtId="0" fontId="53" fillId="0" borderId="44" xfId="0" applyFont="1" applyBorder="1" applyAlignment="1" applyProtection="1">
      <alignment horizontal="center" vertical="center" wrapText="1"/>
      <protection locked="0"/>
    </xf>
    <xf numFmtId="0" fontId="53" fillId="0" borderId="46" xfId="0" applyFont="1" applyBorder="1" applyAlignment="1" applyProtection="1">
      <alignment horizontal="center" vertical="center" wrapText="1"/>
      <protection locked="0"/>
    </xf>
    <xf numFmtId="0" fontId="53" fillId="0" borderId="35" xfId="0" applyFont="1" applyBorder="1" applyAlignment="1" applyProtection="1">
      <alignment horizontal="center" vertical="center"/>
      <protection locked="0"/>
    </xf>
    <xf numFmtId="0" fontId="53" fillId="0" borderId="27" xfId="0" applyFont="1" applyBorder="1" applyAlignment="1" applyProtection="1">
      <alignment horizontal="center" vertical="center"/>
      <protection locked="0"/>
    </xf>
    <xf numFmtId="49" fontId="51" fillId="0" borderId="33" xfId="0" applyNumberFormat="1" applyFont="1" applyBorder="1" applyAlignment="1" applyProtection="1">
      <alignment horizontal="center" vertical="center" wrapText="1"/>
      <protection locked="0"/>
    </xf>
    <xf numFmtId="49" fontId="51" fillId="0" borderId="42" xfId="0" applyNumberFormat="1" applyFont="1" applyBorder="1" applyAlignment="1" applyProtection="1">
      <alignment horizontal="center" vertical="center" wrapText="1"/>
      <protection locked="0"/>
    </xf>
    <xf numFmtId="0" fontId="51" fillId="0" borderId="33" xfId="0" applyFont="1" applyBorder="1" applyAlignment="1" applyProtection="1">
      <alignment horizontal="center" vertical="center" wrapText="1"/>
      <protection locked="0"/>
    </xf>
    <xf numFmtId="0" fontId="51" fillId="0" borderId="20" xfId="0" applyFont="1" applyBorder="1" applyAlignment="1" applyProtection="1">
      <alignment horizontal="center" vertical="center" wrapText="1"/>
      <protection locked="0"/>
    </xf>
    <xf numFmtId="0" fontId="18" fillId="0" borderId="0" xfId="42">
      <alignment vertical="center"/>
    </xf>
    <xf numFmtId="0" fontId="0" fillId="0" borderId="36" xfId="0" applyBorder="1">
      <alignment vertical="center"/>
    </xf>
    <xf numFmtId="49" fontId="53" fillId="0" borderId="30" xfId="0" applyNumberFormat="1" applyFont="1" applyBorder="1" applyAlignment="1" applyProtection="1">
      <alignment horizontal="center" vertical="center" wrapText="1"/>
      <protection locked="0"/>
    </xf>
    <xf numFmtId="49" fontId="53" fillId="0" borderId="41" xfId="0" applyNumberFormat="1" applyFont="1" applyBorder="1" applyAlignment="1" applyProtection="1">
      <alignment horizontal="center" vertical="center" wrapText="1"/>
      <protection locked="0"/>
    </xf>
    <xf numFmtId="49" fontId="53" fillId="0" borderId="50" xfId="0" applyNumberFormat="1" applyFont="1" applyBorder="1" applyAlignment="1" applyProtection="1">
      <alignment horizontal="center" vertical="center" wrapText="1"/>
      <protection locked="0"/>
    </xf>
    <xf numFmtId="0" fontId="41" fillId="0" borderId="21" xfId="0" applyFont="1" applyBorder="1" applyAlignment="1" applyProtection="1">
      <alignment horizontal="center" vertical="center" wrapText="1"/>
      <protection locked="0"/>
    </xf>
    <xf numFmtId="0" fontId="41" fillId="0" borderId="74"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41" fillId="0" borderId="75" xfId="0" applyFont="1" applyBorder="1" applyAlignment="1" applyProtection="1">
      <alignment horizontal="center" vertical="center" wrapText="1"/>
      <protection locked="0"/>
    </xf>
    <xf numFmtId="0" fontId="41" fillId="0" borderId="25" xfId="0" applyFont="1" applyBorder="1" applyAlignment="1" applyProtection="1">
      <alignment horizontal="left" vertical="center" wrapText="1"/>
      <protection locked="0"/>
    </xf>
    <xf numFmtId="0" fontId="41" fillId="0" borderId="26" xfId="0" applyFont="1" applyBorder="1" applyAlignment="1" applyProtection="1">
      <alignment horizontal="left" vertical="center" wrapText="1"/>
      <protection locked="0"/>
    </xf>
    <xf numFmtId="0" fontId="25" fillId="0" borderId="17" xfId="0" applyFont="1" applyBorder="1" applyAlignment="1">
      <alignment horizontal="center" vertical="center" wrapText="1"/>
    </xf>
    <xf numFmtId="0" fontId="40" fillId="0" borderId="24" xfId="0" applyFont="1" applyBorder="1" applyAlignment="1" applyProtection="1">
      <alignment horizontal="center" vertical="center" wrapText="1"/>
      <protection locked="0"/>
    </xf>
    <xf numFmtId="0" fontId="40" fillId="0" borderId="25" xfId="0" applyFont="1" applyBorder="1" applyAlignment="1" applyProtection="1">
      <alignment horizontal="center" vertical="center" wrapText="1"/>
      <protection locked="0"/>
    </xf>
    <xf numFmtId="0" fontId="50" fillId="0" borderId="30" xfId="0" applyFont="1" applyBorder="1" applyAlignment="1">
      <alignment horizontal="left" vertical="center"/>
    </xf>
    <xf numFmtId="0" fontId="50" fillId="0" borderId="41" xfId="0" applyFont="1" applyBorder="1" applyAlignment="1">
      <alignment horizontal="left" vertical="center"/>
    </xf>
    <xf numFmtId="0" fontId="53" fillId="0" borderId="41" xfId="0" applyFont="1" applyBorder="1" applyAlignment="1" applyProtection="1">
      <alignment horizontal="left" vertical="center" wrapText="1"/>
      <protection locked="0"/>
    </xf>
    <xf numFmtId="0" fontId="53" fillId="0" borderId="43" xfId="0" applyFont="1" applyBorder="1" applyAlignment="1" applyProtection="1">
      <alignment horizontal="left" vertical="center" wrapText="1"/>
      <protection locked="0"/>
    </xf>
    <xf numFmtId="0" fontId="28" fillId="0" borderId="19" xfId="0" applyFont="1" applyBorder="1" applyAlignment="1">
      <alignment horizontal="center" vertical="center" wrapText="1"/>
    </xf>
    <xf numFmtId="0" fontId="28" fillId="0" borderId="42" xfId="0" applyFont="1" applyBorder="1" applyAlignment="1">
      <alignment horizontal="center" vertical="center" wrapText="1"/>
    </xf>
    <xf numFmtId="0" fontId="53" fillId="0" borderId="33" xfId="0" applyFont="1" applyBorder="1" applyAlignment="1">
      <alignment horizontal="left" vertical="center" wrapText="1"/>
    </xf>
    <xf numFmtId="0" fontId="53" fillId="0" borderId="20" xfId="0" applyFont="1" applyBorder="1" applyAlignment="1">
      <alignment horizontal="left" vertical="center" wrapText="1"/>
    </xf>
    <xf numFmtId="0" fontId="28"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33" xfId="0" applyFont="1" applyBorder="1" applyAlignment="1">
      <alignment horizontal="left" vertical="center" wrapText="1"/>
    </xf>
    <xf numFmtId="0" fontId="53" fillId="0" borderId="33" xfId="0" applyFont="1" applyBorder="1" applyAlignment="1" applyProtection="1">
      <alignment horizontal="left" vertical="center" wrapText="1"/>
      <protection locked="0"/>
    </xf>
    <xf numFmtId="0" fontId="53" fillId="0" borderId="20" xfId="0" applyFont="1" applyBorder="1" applyAlignment="1" applyProtection="1">
      <alignment horizontal="left" vertical="center" wrapText="1"/>
      <protection locked="0"/>
    </xf>
    <xf numFmtId="0" fontId="41" fillId="0" borderId="22" xfId="0" applyFont="1" applyBorder="1" applyAlignment="1">
      <alignment horizontal="left" vertical="center" wrapText="1"/>
    </xf>
    <xf numFmtId="0" fontId="41" fillId="0" borderId="23" xfId="0" applyFont="1" applyBorder="1" applyAlignment="1">
      <alignment horizontal="left" vertical="center" wrapText="1"/>
    </xf>
    <xf numFmtId="0" fontId="41" fillId="0" borderId="44" xfId="0" applyFont="1" applyBorder="1" applyAlignment="1" applyProtection="1">
      <alignment horizontal="center" vertical="center" wrapText="1"/>
      <protection locked="0"/>
    </xf>
    <xf numFmtId="0" fontId="41" fillId="0" borderId="46" xfId="0" applyFont="1" applyBorder="1" applyAlignment="1" applyProtection="1">
      <alignment horizontal="center" vertical="center" wrapText="1"/>
      <protection locked="0"/>
    </xf>
    <xf numFmtId="0" fontId="41" fillId="0" borderId="30" xfId="0" applyFont="1" applyBorder="1" applyAlignment="1" applyProtection="1">
      <alignment horizontal="center" vertical="center" wrapText="1"/>
      <protection locked="0"/>
    </xf>
    <xf numFmtId="0" fontId="41" fillId="0" borderId="76" xfId="0" applyFont="1" applyBorder="1" applyAlignment="1" applyProtection="1">
      <alignment horizontal="center" vertical="center" wrapText="1"/>
      <protection locked="0"/>
    </xf>
    <xf numFmtId="0" fontId="41" fillId="0" borderId="30" xfId="0" applyFont="1" applyBorder="1" applyAlignment="1" applyProtection="1">
      <alignment horizontal="left" vertical="center" wrapText="1"/>
      <protection locked="0"/>
    </xf>
    <xf numFmtId="0" fontId="41" fillId="0" borderId="41" xfId="0" applyFont="1" applyBorder="1" applyAlignment="1" applyProtection="1">
      <alignment horizontal="left" vertical="center" wrapText="1"/>
      <protection locked="0"/>
    </xf>
    <xf numFmtId="0" fontId="41" fillId="0" borderId="43" xfId="0" applyFont="1" applyBorder="1" applyAlignment="1" applyProtection="1">
      <alignment horizontal="left" vertical="center" wrapText="1"/>
      <protection locked="0"/>
    </xf>
    <xf numFmtId="0" fontId="73" fillId="0" borderId="13" xfId="0" applyFont="1" applyBorder="1" applyAlignment="1" applyProtection="1">
      <alignment horizontal="justify" vertical="top" wrapText="1"/>
      <protection locked="0"/>
    </xf>
    <xf numFmtId="0" fontId="37" fillId="0" borderId="13" xfId="0" applyFont="1" applyBorder="1" applyAlignment="1" applyProtection="1">
      <alignment horizontal="justify" vertical="top" wrapText="1"/>
      <protection locked="0"/>
    </xf>
    <xf numFmtId="0" fontId="37" fillId="0" borderId="34" xfId="0" applyFont="1" applyBorder="1" applyAlignment="1" applyProtection="1">
      <alignment horizontal="justify" vertical="top" wrapText="1"/>
      <protection locked="0"/>
    </xf>
    <xf numFmtId="0" fontId="37" fillId="0" borderId="14" xfId="0" applyFont="1" applyBorder="1" applyAlignment="1" applyProtection="1">
      <alignment horizontal="justify" vertical="top" wrapText="1"/>
      <protection locked="0"/>
    </xf>
    <xf numFmtId="0" fontId="56" fillId="0" borderId="49"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28" fillId="34" borderId="19" xfId="0" applyFont="1" applyFill="1" applyBorder="1" applyAlignment="1">
      <alignment horizontal="center" vertical="center" wrapText="1"/>
    </xf>
    <xf numFmtId="0" fontId="28" fillId="34" borderId="33" xfId="0" applyFont="1" applyFill="1" applyBorder="1" applyAlignment="1">
      <alignment horizontal="center" vertical="center" wrapText="1"/>
    </xf>
    <xf numFmtId="0" fontId="28" fillId="34" borderId="20" xfId="0" applyFont="1" applyFill="1" applyBorder="1" applyAlignment="1">
      <alignment horizontal="center" vertical="center" wrapText="1"/>
    </xf>
    <xf numFmtId="0" fontId="28" fillId="0" borderId="52" xfId="0" applyFont="1" applyBorder="1" applyAlignment="1" applyProtection="1">
      <alignment horizontal="left" vertical="center" wrapText="1"/>
      <protection locked="0"/>
    </xf>
    <xf numFmtId="0" fontId="28" fillId="0" borderId="53" xfId="0" applyFont="1" applyBorder="1" applyAlignment="1" applyProtection="1">
      <alignment horizontal="left" vertical="center" wrapText="1"/>
      <protection locked="0"/>
    </xf>
    <xf numFmtId="0" fontId="28" fillId="0" borderId="54" xfId="0" applyFont="1" applyBorder="1" applyAlignment="1" applyProtection="1">
      <alignment horizontal="left" vertical="center" wrapText="1"/>
      <protection locked="0"/>
    </xf>
    <xf numFmtId="0" fontId="53" fillId="0" borderId="33" xfId="0" applyFont="1" applyBorder="1" applyAlignment="1" applyProtection="1">
      <alignment horizontal="center" vertical="center" wrapText="1"/>
      <protection locked="0"/>
    </xf>
    <xf numFmtId="0" fontId="53" fillId="0" borderId="42" xfId="0" applyFont="1" applyBorder="1" applyAlignment="1" applyProtection="1">
      <alignment horizontal="center" vertical="center" wrapText="1"/>
      <protection locked="0"/>
    </xf>
    <xf numFmtId="0" fontId="72" fillId="0" borderId="33" xfId="0" applyFont="1" applyBorder="1" applyAlignment="1" applyProtection="1">
      <alignment horizontal="center" vertical="center" wrapText="1"/>
      <protection locked="0"/>
    </xf>
    <xf numFmtId="0" fontId="72" fillId="0" borderId="20" xfId="0" applyFont="1" applyBorder="1" applyAlignment="1" applyProtection="1">
      <alignment horizontal="center" vertical="center" wrapText="1"/>
      <protection locked="0"/>
    </xf>
  </cellXfs>
  <cellStyles count="5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5" xr:uid="{68D68E03-C823-4ABC-9513-13772748CA51}"/>
    <cellStyle name="ハイパーリンク" xfId="42" builtinId="8" customBuiltin="1"/>
    <cellStyle name="ハイパーリンク 2" xfId="47" xr:uid="{AA4A3F37-73E5-4931-9F3C-8C40A98B8462}"/>
    <cellStyle name="ハイパーリンク 3" xfId="46" xr:uid="{950B5466-B000-4657-9274-4A4CB7000E0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9" xr:uid="{382BF7C5-F091-4E69-86FB-274D6EECE05F}"/>
    <cellStyle name="桁区切り 3" xfId="50" xr:uid="{6E62A0B1-E659-4194-BC3B-0B1B58E926E7}"/>
    <cellStyle name="桁区切り 4" xfId="51" xr:uid="{BEA61432-D9E2-4E54-9E28-A68C4234FE94}"/>
    <cellStyle name="桁区切り 5" xfId="48" xr:uid="{1EF132AA-C073-4349-BD89-306BBDB96E6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7" xfId="52" xr:uid="{50466684-928C-4FFB-89D6-BF5CB42338ED}"/>
    <cellStyle name="標準 18" xfId="53" xr:uid="{35123F1F-D1C5-4340-A006-53FCC938DF37}"/>
    <cellStyle name="標準 2" xfId="54" xr:uid="{1B02D178-6D69-4384-9A59-A42F85B0EE6F}"/>
    <cellStyle name="標準 3" xfId="55" xr:uid="{5B04F6DF-4A0D-4EA8-94D8-454A2B2FB296}"/>
    <cellStyle name="標準 4" xfId="44" xr:uid="{4DAFCEB3-943C-43B5-BDFD-E0298F2A1EF2}"/>
    <cellStyle name="表示済みのハイパーリンク" xfId="43" builtinId="9" customBuiltin="1"/>
    <cellStyle name="良い" xfId="6" builtinId="26" customBuiltin="1"/>
  </cellStyles>
  <dxfs count="0"/>
  <tableStyles count="1" defaultTableStyle="TableStyleMedium2" defaultPivotStyle="PivotStyleLight16">
    <tableStyle name="Invisible" pivot="0" table="0" count="0" xr9:uid="{5F149222-A4E7-4E20-AD93-515950B40D6D}"/>
  </tableStyles>
  <colors>
    <mruColors>
      <color rgb="FFFF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L$3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L$4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L$4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L$47"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L$39"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checked="Checked" firstButton="1" fmlaLink="$L$3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firstButton="1" fmlaLink="$L$17"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checked="Checked" firstButton="1" fmlaLink="$L$42"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L$37" lockText="1" noThreeD="1"/>
</file>

<file path=xl/ctrlProps/ctrlProp40.xml><?xml version="1.0" encoding="utf-8"?>
<formControlPr xmlns="http://schemas.microsoft.com/office/spreadsheetml/2009/9/main" objectType="Radio" checked="Checked" firstButton="1" fmlaLink="$L$44"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L$4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L$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3</xdr:col>
          <xdr:colOff>123825</xdr:colOff>
          <xdr:row>19</xdr:row>
          <xdr:rowOff>0</xdr:rowOff>
        </xdr:to>
        <xdr:sp macro="" textlink="">
          <xdr:nvSpPr>
            <xdr:cNvPr id="20481" name="Group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0</xdr:colOff>
      <xdr:row>0</xdr:row>
      <xdr:rowOff>8986</xdr:rowOff>
    </xdr:from>
    <xdr:to>
      <xdr:col>6</xdr:col>
      <xdr:colOff>219075</xdr:colOff>
      <xdr:row>5</xdr:row>
      <xdr:rowOff>107471</xdr:rowOff>
    </xdr:to>
    <xdr:sp macro="" textlink="">
      <xdr:nvSpPr>
        <xdr:cNvPr id="2" name="テキスト ボックス 1">
          <a:extLst>
            <a:ext uri="{FF2B5EF4-FFF2-40B4-BE49-F238E27FC236}">
              <a16:creationId xmlns:a16="http://schemas.microsoft.com/office/drawing/2014/main" id="{D4D28C23-7DE6-4E15-87DA-5EABE4BF5652}"/>
            </a:ext>
          </a:extLst>
        </xdr:cNvPr>
        <xdr:cNvSpPr txBox="1">
          <a:spLocks noChangeArrowheads="1"/>
        </xdr:cNvSpPr>
      </xdr:nvSpPr>
      <xdr:spPr bwMode="auto">
        <a:xfrm>
          <a:off x="0" y="8986"/>
          <a:ext cx="5810250" cy="1136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女性労働協会行き　</a:t>
          </a:r>
          <a:r>
            <a:rPr lang="ja-JP" altLang="ja-JP" sz="1600" b="1" i="0" baseline="0">
              <a:effectLst/>
              <a:latin typeface="Meiryo UI" panose="020B0604030504040204" pitchFamily="50" charset="-128"/>
              <a:ea typeface="Meiryo UI" panose="020B0604030504040204" pitchFamily="50" charset="-128"/>
              <a:cs typeface="Calibri" panose="020F0502020204030204" pitchFamily="34" charset="0"/>
            </a:rPr>
            <a:t>ＦＡＸ</a:t>
          </a:r>
          <a:r>
            <a:rPr lang="en-US" altLang="ja-JP" sz="1600" b="1" i="0" baseline="0">
              <a:effectLst/>
              <a:latin typeface="Meiryo UI" panose="020B0604030504040204" pitchFamily="50" charset="-128"/>
              <a:ea typeface="Meiryo UI" panose="020B0604030504040204" pitchFamily="50" charset="-128"/>
              <a:cs typeface="Calibri" panose="020F0502020204030204" pitchFamily="34" charset="0"/>
            </a:rPr>
            <a:t>  </a:t>
          </a:r>
          <a:r>
            <a:rPr lang="ja-JP" altLang="ja-JP" sz="1600" b="1" i="0" baseline="0">
              <a:effectLst/>
              <a:latin typeface="Meiryo UI" panose="020B0604030504040204" pitchFamily="50" charset="-128"/>
              <a:ea typeface="Meiryo UI" panose="020B0604030504040204" pitchFamily="50" charset="-128"/>
              <a:cs typeface="Calibri" panose="020F0502020204030204" pitchFamily="34" charset="0"/>
            </a:rPr>
            <a:t>：　０３－３４５６－４４２０</a:t>
          </a:r>
          <a:endParaRPr lang="en-US" altLang="ja-JP" sz="1600" b="1" i="0" baseline="0">
            <a:effectLst/>
            <a:latin typeface="Meiryo UI" panose="020B0604030504040204" pitchFamily="50" charset="-128"/>
            <a:ea typeface="Meiryo UI" panose="020B0604030504040204" pitchFamily="50" charset="-128"/>
            <a:cs typeface="Calibri" panose="020F0502020204030204" pitchFamily="34" charset="0"/>
          </a:endParaRPr>
        </a:p>
        <a:p>
          <a:pPr algn="l" rtl="0">
            <a:defRPr sz="1000"/>
          </a:pPr>
          <a:r>
            <a:rPr lang="en-US" altLang="ja-JP" sz="1600" b="1" i="0" u="none" strike="noStrike" baseline="0">
              <a:solidFill>
                <a:srgbClr val="000000"/>
              </a:solidFill>
              <a:latin typeface="Meiryo UI" panose="020B0604030504040204" pitchFamily="50" charset="-128"/>
              <a:ea typeface="Meiryo UI" panose="020B0604030504040204" pitchFamily="50" charset="-128"/>
              <a:cs typeface="Calibri" panose="020F0502020204030204" pitchFamily="34" charset="0"/>
            </a:rPr>
            <a:t>                          e-mail</a:t>
          </a:r>
          <a:r>
            <a:rPr lang="ja-JP" altLang="en-US" sz="1600" b="1" i="0" u="none" strike="noStrike" baseline="0">
              <a:solidFill>
                <a:srgbClr val="000000"/>
              </a:solidFill>
              <a:latin typeface="Meiryo UI" panose="020B0604030504040204" pitchFamily="50" charset="-128"/>
              <a:ea typeface="Meiryo UI" panose="020B0604030504040204" pitchFamily="50" charset="-128"/>
              <a:cs typeface="Calibri" panose="020F0502020204030204" pitchFamily="34" charset="0"/>
            </a:rPr>
            <a:t>：　</a:t>
          </a:r>
          <a:r>
            <a:rPr lang="en-US" altLang="ja-JP" sz="1600" b="1" i="0" u="none" strike="noStrike" baseline="0">
              <a:solidFill>
                <a:srgbClr val="000000"/>
              </a:solidFill>
              <a:latin typeface="Meiryo UI" panose="020B0604030504040204" pitchFamily="50" charset="-128"/>
              <a:ea typeface="Meiryo UI" panose="020B0604030504040204" pitchFamily="50" charset="-128"/>
              <a:cs typeface="Calibri" panose="020F0502020204030204" pitchFamily="34" charset="0"/>
            </a:rPr>
            <a:t>w-women2a@jaaww.or.jp</a:t>
          </a:r>
        </a:p>
      </xdr:txBody>
    </xdr:sp>
    <xdr:clientData/>
  </xdr:twoCellAnchor>
  <xdr:twoCellAnchor>
    <xdr:from>
      <xdr:col>0</xdr:col>
      <xdr:colOff>0</xdr:colOff>
      <xdr:row>6</xdr:row>
      <xdr:rowOff>195713</xdr:rowOff>
    </xdr:from>
    <xdr:to>
      <xdr:col>7</xdr:col>
      <xdr:colOff>1652587</xdr:colOff>
      <xdr:row>7</xdr:row>
      <xdr:rowOff>629011</xdr:rowOff>
    </xdr:to>
    <xdr:sp macro="" textlink="">
      <xdr:nvSpPr>
        <xdr:cNvPr id="3" name="テキスト ボックス 2">
          <a:extLst>
            <a:ext uri="{FF2B5EF4-FFF2-40B4-BE49-F238E27FC236}">
              <a16:creationId xmlns:a16="http://schemas.microsoft.com/office/drawing/2014/main" id="{4F11918B-2C37-49F0-9D75-093C632091CD}"/>
            </a:ext>
          </a:extLst>
        </xdr:cNvPr>
        <xdr:cNvSpPr txBox="1">
          <a:spLocks noChangeArrowheads="1"/>
        </xdr:cNvSpPr>
      </xdr:nvSpPr>
      <xdr:spPr bwMode="auto">
        <a:xfrm>
          <a:off x="0" y="1424438"/>
          <a:ext cx="8472487" cy="661898"/>
        </a:xfrm>
        <a:prstGeom prst="rect">
          <a:avLst/>
        </a:prstGeom>
        <a:solidFill>
          <a:srgbClr val="D8D8D8"/>
        </a:solidFill>
        <a:ln w="6350">
          <a:solidFill>
            <a:srgbClr val="000000"/>
          </a:solidFill>
          <a:miter lim="800000"/>
          <a:headEnd/>
          <a:tailEnd/>
        </a:ln>
      </xdr:spPr>
      <xdr:txBody>
        <a:bodyPr vertOverflow="clip" wrap="square" lIns="91440" tIns="45720" rIns="91440" bIns="45720" anchor="ctr" upright="1"/>
        <a:lstStyle/>
        <a:p>
          <a:pPr algn="ctr" rtl="0">
            <a:lnSpc>
              <a:spcPts val="1700"/>
            </a:lnSpc>
            <a:defRPr sz="1000"/>
          </a:pPr>
          <a:r>
            <a:rPr lang="ja-JP" altLang="en-US" sz="1600" b="1" i="0" u="none" strike="noStrike" baseline="0">
              <a:solidFill>
                <a:srgbClr val="000000"/>
              </a:solidFill>
              <a:latin typeface="BIZ UDPゴシック"/>
              <a:ea typeface="BIZ UDPゴシック"/>
            </a:rPr>
            <a:t>202</a:t>
          </a:r>
          <a:r>
            <a:rPr lang="en-US" altLang="ja-JP" sz="1600" b="1" i="0" u="none" strike="noStrike" baseline="0">
              <a:solidFill>
                <a:srgbClr val="000000"/>
              </a:solidFill>
              <a:latin typeface="BIZ UDPゴシック"/>
              <a:ea typeface="BIZ UDPゴシック"/>
            </a:rPr>
            <a:t>5</a:t>
          </a:r>
          <a:r>
            <a:rPr lang="ja-JP" altLang="en-US" sz="1600" b="1" i="0" u="none" strike="noStrike" baseline="0">
              <a:solidFill>
                <a:srgbClr val="000000"/>
              </a:solidFill>
              <a:latin typeface="BIZ UDPゴシック"/>
              <a:ea typeface="BIZ UDPゴシック"/>
            </a:rPr>
            <a:t>年度　『ファミリーサポートネットワーク事業』　参加申込書　</a:t>
          </a:r>
          <a:endParaRPr lang="en-US" altLang="ja-JP" sz="1100" b="1" i="0" u="none" strike="noStrike" baseline="0">
            <a:solidFill>
              <a:srgbClr val="000000"/>
            </a:solidFill>
            <a:latin typeface="BIZ UDPゴシック"/>
            <a:ea typeface="BIZ UDPゴシック"/>
          </a:endParaRPr>
        </a:p>
        <a:p>
          <a:pPr algn="ctr" rtl="0">
            <a:lnSpc>
              <a:spcPts val="1700"/>
            </a:lnSpc>
            <a:defRPr sz="1000"/>
          </a:pPr>
          <a:r>
            <a:rPr lang="ja-JP" altLang="en-US" sz="1600" b="1" i="0" u="none" strike="noStrike" baseline="0">
              <a:solidFill>
                <a:srgbClr val="000000"/>
              </a:solidFill>
              <a:latin typeface="BIZ UDPゴシック"/>
              <a:ea typeface="BIZ UDPゴシック"/>
            </a:rPr>
            <a:t>ファミサポくん</a:t>
          </a:r>
          <a:r>
            <a:rPr lang="ja-JP" altLang="en-US" sz="1600" b="1" i="0" u="none" strike="noStrike" baseline="0">
              <a:solidFill>
                <a:sysClr val="windowText" lastClr="000000"/>
              </a:solidFill>
              <a:latin typeface="BIZ UDPゴシック"/>
              <a:ea typeface="BIZ UDPゴシック"/>
            </a:rPr>
            <a:t>（</a:t>
          </a:r>
          <a:r>
            <a:rPr lang="en-US" altLang="ja-JP" sz="1600" b="1" i="0" u="none" strike="noStrike" baseline="0">
              <a:solidFill>
                <a:sysClr val="windowText" lastClr="000000"/>
              </a:solidFill>
              <a:latin typeface="BIZ UDPゴシック"/>
              <a:ea typeface="BIZ UDPゴシック"/>
            </a:rPr>
            <a:t>CD</a:t>
          </a:r>
          <a:r>
            <a:rPr lang="ja-JP" altLang="en-US" sz="1600" b="1" i="0" u="none" strike="noStrike" baseline="0">
              <a:solidFill>
                <a:sysClr val="windowText" lastClr="000000"/>
              </a:solidFill>
              <a:latin typeface="BIZ UDPゴシック"/>
              <a:ea typeface="BIZ UDPゴシック"/>
            </a:rPr>
            <a:t>版）年間</a:t>
          </a:r>
          <a:r>
            <a:rPr lang="ja-JP" altLang="en-US" sz="1600" b="1" i="0" u="none" strike="noStrike" baseline="0">
              <a:solidFill>
                <a:srgbClr val="000000"/>
              </a:solidFill>
              <a:latin typeface="BIZ UDPゴシック"/>
              <a:ea typeface="BIZ UDPゴシック"/>
            </a:rPr>
            <a:t>保守申込書</a:t>
          </a:r>
          <a:endParaRPr lang="ja-JP" altLang="en-US" sz="1100" b="0" i="0" u="none" strike="noStrike" baseline="0">
            <a:solidFill>
              <a:srgbClr val="000000"/>
            </a:solidFill>
            <a:latin typeface="Century"/>
            <a:ea typeface="BIZ UDPゴシック"/>
          </a:endParaRPr>
        </a:p>
      </xdr:txBody>
    </xdr:sp>
    <xdr:clientData/>
  </xdr:twoCellAnchor>
  <xdr:twoCellAnchor>
    <xdr:from>
      <xdr:col>6</xdr:col>
      <xdr:colOff>351570</xdr:colOff>
      <xdr:row>0</xdr:row>
      <xdr:rowOff>70896</xdr:rowOff>
    </xdr:from>
    <xdr:to>
      <xdr:col>7</xdr:col>
      <xdr:colOff>1779198</xdr:colOff>
      <xdr:row>5</xdr:row>
      <xdr:rowOff>100325</xdr:rowOff>
    </xdr:to>
    <xdr:sp macro="" textlink="">
      <xdr:nvSpPr>
        <xdr:cNvPr id="4" name="テキスト ボックス 3">
          <a:extLst>
            <a:ext uri="{FF2B5EF4-FFF2-40B4-BE49-F238E27FC236}">
              <a16:creationId xmlns:a16="http://schemas.microsoft.com/office/drawing/2014/main" id="{95EB556B-5B9B-4C8A-A2B0-0E303B0B28DE}"/>
            </a:ext>
          </a:extLst>
        </xdr:cNvPr>
        <xdr:cNvSpPr txBox="1">
          <a:spLocks noChangeArrowheads="1"/>
        </xdr:cNvSpPr>
      </xdr:nvSpPr>
      <xdr:spPr bwMode="auto">
        <a:xfrm>
          <a:off x="5942745" y="70896"/>
          <a:ext cx="2656353" cy="1067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prstDash val="dash"/>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808080"/>
              </a:solidFill>
              <a:latin typeface="ＭＳ 明朝"/>
              <a:ea typeface="ＭＳ 明朝"/>
            </a:rPr>
            <a:t>女性労働協会使用欄　　</a:t>
          </a:r>
          <a:r>
            <a:rPr lang="en-US" altLang="ja-JP" sz="1000" b="0" i="0" u="none" strike="noStrike" baseline="0">
              <a:solidFill>
                <a:srgbClr val="808080"/>
              </a:solidFill>
              <a:latin typeface="ＭＳ 明朝"/>
              <a:ea typeface="ＭＳ 明朝"/>
            </a:rPr>
            <a:t>FSN</a:t>
          </a:r>
          <a:r>
            <a:rPr lang="ja-JP" altLang="en-US" sz="1000" b="0" i="0" u="none" strike="noStrike" baseline="0">
              <a:solidFill>
                <a:srgbClr val="808080"/>
              </a:solidFill>
              <a:latin typeface="ＭＳ 明朝"/>
              <a:ea typeface="ＭＳ 明朝"/>
            </a:rPr>
            <a:t>　　保守</a:t>
          </a:r>
          <a:endParaRPr lang="ja-JP" altLang="en-US" sz="12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808080"/>
              </a:solidFill>
              <a:latin typeface="ＭＳ 明朝"/>
              <a:ea typeface="ＭＳ 明朝"/>
            </a:rPr>
            <a:t>請求書Ｎｏ．　　　　　（</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新規</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継続</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a:t>
          </a:r>
        </a:p>
      </xdr:txBody>
    </xdr:sp>
    <xdr:clientData/>
  </xdr:twoCellAnchor>
  <xdr:twoCellAnchor>
    <xdr:from>
      <xdr:col>5</xdr:col>
      <xdr:colOff>110704</xdr:colOff>
      <xdr:row>15</xdr:row>
      <xdr:rowOff>163542</xdr:rowOff>
    </xdr:from>
    <xdr:to>
      <xdr:col>7</xdr:col>
      <xdr:colOff>1769850</xdr:colOff>
      <xdr:row>17</xdr:row>
      <xdr:rowOff>96867</xdr:rowOff>
    </xdr:to>
    <xdr:sp macro="" textlink="">
      <xdr:nvSpPr>
        <xdr:cNvPr id="5" name="テキスト ボックス 2">
          <a:extLst>
            <a:ext uri="{FF2B5EF4-FFF2-40B4-BE49-F238E27FC236}">
              <a16:creationId xmlns:a16="http://schemas.microsoft.com/office/drawing/2014/main" id="{C6F3BCE1-0E1F-441F-B6CD-EBDB0B42E9A5}"/>
            </a:ext>
          </a:extLst>
        </xdr:cNvPr>
        <xdr:cNvSpPr txBox="1">
          <a:spLocks noChangeArrowheads="1"/>
        </xdr:cNvSpPr>
      </xdr:nvSpPr>
      <xdr:spPr bwMode="auto">
        <a:xfrm>
          <a:off x="5197054" y="3868767"/>
          <a:ext cx="3392696"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ja-JP" altLang="en-US" sz="1400" b="1" i="0" u="none" strike="noStrike" baseline="0">
              <a:solidFill>
                <a:srgbClr val="FF0000"/>
              </a:solidFill>
              <a:latin typeface="ＭＳ Ｐゴシック"/>
              <a:ea typeface="ＭＳ Ｐゴシック"/>
            </a:rPr>
            <a:t> </a:t>
          </a:r>
          <a:r>
            <a:rPr lang="ja-JP" altLang="en-US" sz="1600" b="1" i="0" u="sng" strike="noStrike" baseline="0">
              <a:solidFill>
                <a:srgbClr val="FF0000"/>
              </a:solidFill>
              <a:latin typeface="ＭＳ Ｐゴシック"/>
              <a:ea typeface="ＭＳ Ｐゴシック"/>
            </a:rPr>
            <a:t>※</a:t>
          </a:r>
          <a:r>
            <a:rPr lang="ja-JP" altLang="en-US" sz="1400" b="1" i="0" u="sng" strike="noStrike" baseline="0">
              <a:solidFill>
                <a:srgbClr val="FF0000"/>
              </a:solidFill>
              <a:latin typeface="ＭＳ Ｐゴシック"/>
              <a:ea typeface="ＭＳ Ｐゴシック"/>
            </a:rPr>
            <a:t>お申込締切： ４月末日　</a:t>
          </a:r>
          <a:endParaRPr lang="ja-JP" altLang="en-US" sz="1800" b="1" i="0" u="sng" strike="noStrike" baseline="0">
            <a:solidFill>
              <a:srgbClr val="FF0000"/>
            </a:solidFill>
            <a:latin typeface="Century"/>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（5月以降にお申込みをご希望される場合はご連絡ください）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6</xdr:col>
          <xdr:colOff>447675</xdr:colOff>
          <xdr:row>36</xdr:row>
          <xdr:rowOff>66675</xdr:rowOff>
        </xdr:to>
        <xdr:sp macro="" textlink="">
          <xdr:nvSpPr>
            <xdr:cNvPr id="20482" name="Group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7</xdr:col>
      <xdr:colOff>875044</xdr:colOff>
      <xdr:row>40</xdr:row>
      <xdr:rowOff>75121</xdr:rowOff>
    </xdr:from>
    <xdr:to>
      <xdr:col>26</xdr:col>
      <xdr:colOff>143773</xdr:colOff>
      <xdr:row>40</xdr:row>
      <xdr:rowOff>359434</xdr:rowOff>
    </xdr:to>
    <xdr:sp macro="" textlink="">
      <xdr:nvSpPr>
        <xdr:cNvPr id="6" name="テキスト ボックス 194">
          <a:extLst>
            <a:ext uri="{FF2B5EF4-FFF2-40B4-BE49-F238E27FC236}">
              <a16:creationId xmlns:a16="http://schemas.microsoft.com/office/drawing/2014/main" id="{7F45CE79-659C-4B4F-8BF5-FDC923B6C59C}"/>
            </a:ext>
          </a:extLst>
        </xdr:cNvPr>
        <xdr:cNvSpPr txBox="1">
          <a:spLocks noChangeArrowheads="1"/>
        </xdr:cNvSpPr>
      </xdr:nvSpPr>
      <xdr:spPr bwMode="auto">
        <a:xfrm>
          <a:off x="7830091" y="12259932"/>
          <a:ext cx="1533163" cy="284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900" b="1" i="0" u="none" strike="noStrike" baseline="0">
              <a:solidFill>
                <a:srgbClr val="FF0000"/>
              </a:solidFill>
              <a:latin typeface="Meiryo UI" panose="020B0604030504040204" pitchFamily="50" charset="-128"/>
              <a:ea typeface="Meiryo UI" panose="020B0604030504040204" pitchFamily="50" charset="-128"/>
            </a:rPr>
            <a:t>※</a:t>
          </a:r>
          <a:r>
            <a:rPr lang="ja-JP" altLang="en-US" sz="900" b="1" i="0" u="none" strike="noStrike" baseline="0">
              <a:solidFill>
                <a:srgbClr val="FF0000"/>
              </a:solidFill>
              <a:latin typeface="Meiryo UI" panose="020B0604030504040204" pitchFamily="50" charset="-128"/>
              <a:ea typeface="Meiryo UI" panose="020B0604030504040204" pitchFamily="50" charset="-128"/>
            </a:rPr>
            <a:t>必ずご記入ください</a:t>
          </a:r>
          <a:r>
            <a:rPr lang="ja-JP" altLang="en-US" sz="900" b="0" i="0" u="none" strike="noStrike" baseline="0">
              <a:solidFill>
                <a:srgbClr val="FF0000"/>
              </a:solidFill>
              <a:latin typeface="Meiryo UI" panose="020B0604030504040204" pitchFamily="50" charset="-128"/>
              <a:ea typeface="Meiryo UI" panose="020B060403050404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7</xdr:col>
          <xdr:colOff>1866900</xdr:colOff>
          <xdr:row>36</xdr:row>
          <xdr:rowOff>19050</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47625</xdr:rowOff>
        </xdr:from>
        <xdr:to>
          <xdr:col>3</xdr:col>
          <xdr:colOff>219075</xdr:colOff>
          <xdr:row>35</xdr:row>
          <xdr:rowOff>295275</xdr:rowOff>
        </xdr:to>
        <xdr:sp macro="" textlink="">
          <xdr:nvSpPr>
            <xdr:cNvPr id="20485" name="Option Button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35</xdr:row>
          <xdr:rowOff>38100</xdr:rowOff>
        </xdr:from>
        <xdr:to>
          <xdr:col>4</xdr:col>
          <xdr:colOff>495300</xdr:colOff>
          <xdr:row>35</xdr:row>
          <xdr:rowOff>285750</xdr:rowOff>
        </xdr:to>
        <xdr:sp macro="" textlink="">
          <xdr:nvSpPr>
            <xdr:cNvPr id="20486" name="Option Button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1323975</xdr:colOff>
          <xdr:row>35</xdr:row>
          <xdr:rowOff>38100</xdr:rowOff>
        </xdr:from>
        <xdr:to>
          <xdr:col>4</xdr:col>
          <xdr:colOff>1295400</xdr:colOff>
          <xdr:row>35</xdr:row>
          <xdr:rowOff>285750</xdr:rowOff>
        </xdr:to>
        <xdr:sp macro="" textlink="">
          <xdr:nvSpPr>
            <xdr:cNvPr id="20487" name="Option Button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35</xdr:row>
          <xdr:rowOff>38100</xdr:rowOff>
        </xdr:from>
        <xdr:to>
          <xdr:col>4</xdr:col>
          <xdr:colOff>1838325</xdr:colOff>
          <xdr:row>35</xdr:row>
          <xdr:rowOff>285750</xdr:rowOff>
        </xdr:to>
        <xdr:sp macro="" textlink="">
          <xdr:nvSpPr>
            <xdr:cNvPr id="20488" name="Option Button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1847850</xdr:colOff>
          <xdr:row>35</xdr:row>
          <xdr:rowOff>28575</xdr:rowOff>
        </xdr:from>
        <xdr:to>
          <xdr:col>5</xdr:col>
          <xdr:colOff>342900</xdr:colOff>
          <xdr:row>35</xdr:row>
          <xdr:rowOff>276225</xdr:rowOff>
        </xdr:to>
        <xdr:sp macro="" textlink="">
          <xdr:nvSpPr>
            <xdr:cNvPr id="20491" name="Option Button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xdr:col>
      <xdr:colOff>1911291</xdr:colOff>
      <xdr:row>17</xdr:row>
      <xdr:rowOff>361052</xdr:rowOff>
    </xdr:from>
    <xdr:to>
      <xdr:col>26</xdr:col>
      <xdr:colOff>197691</xdr:colOff>
      <xdr:row>19</xdr:row>
      <xdr:rowOff>26958</xdr:rowOff>
    </xdr:to>
    <xdr:sp macro="" textlink="">
      <xdr:nvSpPr>
        <xdr:cNvPr id="7" name="テキスト ボックス 2">
          <a:extLst>
            <a:ext uri="{FF2B5EF4-FFF2-40B4-BE49-F238E27FC236}">
              <a16:creationId xmlns:a16="http://schemas.microsoft.com/office/drawing/2014/main" id="{EB110AE6-F1BE-4305-B601-5B1DCEB28AC2}"/>
            </a:ext>
          </a:extLst>
        </xdr:cNvPr>
        <xdr:cNvSpPr txBox="1">
          <a:spLocks noChangeArrowheads="1"/>
        </xdr:cNvSpPr>
      </xdr:nvSpPr>
      <xdr:spPr bwMode="auto">
        <a:xfrm>
          <a:off x="4831692" y="4692231"/>
          <a:ext cx="4585480" cy="438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Meiryo UI" panose="020B0604030504040204" pitchFamily="50" charset="-128"/>
              <a:ea typeface="Meiryo UI" panose="020B0604030504040204" pitchFamily="50" charset="-128"/>
            </a:rPr>
            <a:t>摘要欄の記載は以下の通りとなります。別途指定がある場合は備考欄にご記入ください。</a:t>
          </a:r>
          <a:endParaRPr lang="en-US" altLang="ja-JP" sz="800" b="1"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800" b="1" i="0" u="none" strike="noStrike" baseline="0">
              <a:solidFill>
                <a:srgbClr val="000000"/>
              </a:solidFill>
              <a:latin typeface="Meiryo UI" panose="020B0604030504040204" pitchFamily="50" charset="-128"/>
              <a:ea typeface="Meiryo UI" panose="020B0604030504040204" pitchFamily="50" charset="-128"/>
            </a:rPr>
            <a:t>摘要：ファミリー・サポート・センター専用管理システムソフト「ファミサポくん</a:t>
          </a:r>
          <a:r>
            <a:rPr lang="en-US" altLang="ja-JP" sz="800" b="1" i="0" u="none" strike="noStrike" baseline="0">
              <a:solidFill>
                <a:srgbClr val="000000"/>
              </a:solidFill>
              <a:latin typeface="Meiryo UI" panose="020B0604030504040204" pitchFamily="50" charset="-128"/>
              <a:ea typeface="Meiryo UI" panose="020B0604030504040204" pitchFamily="50" charset="-128"/>
            </a:rPr>
            <a:t>CD</a:t>
          </a:r>
          <a:r>
            <a:rPr lang="ja-JP" altLang="en-US" sz="800" b="1" i="0" u="none" strike="noStrike" baseline="0">
              <a:solidFill>
                <a:srgbClr val="000000"/>
              </a:solidFill>
              <a:latin typeface="Meiryo UI" panose="020B0604030504040204" pitchFamily="50" charset="-128"/>
              <a:ea typeface="Meiryo UI" panose="020B0604030504040204" pitchFamily="50" charset="-128"/>
            </a:rPr>
            <a:t>版」</a:t>
          </a:r>
          <a:r>
            <a:rPr lang="en-US" altLang="ja-JP" sz="800" b="1" i="0" u="none" strike="noStrike" baseline="0">
              <a:solidFill>
                <a:srgbClr val="000000"/>
              </a:solidFill>
              <a:latin typeface="Meiryo UI" panose="020B0604030504040204" pitchFamily="50" charset="-128"/>
              <a:ea typeface="Meiryo UI" panose="020B0604030504040204" pitchFamily="50" charset="-128"/>
            </a:rPr>
            <a:t>2025</a:t>
          </a:r>
          <a:r>
            <a:rPr lang="ja-JP" altLang="en-US" sz="800" b="1" i="0" u="none" strike="noStrike" baseline="0">
              <a:solidFill>
                <a:srgbClr val="000000"/>
              </a:solidFill>
              <a:latin typeface="Meiryo UI" panose="020B0604030504040204" pitchFamily="50" charset="-128"/>
              <a:ea typeface="Meiryo UI" panose="020B0604030504040204" pitchFamily="50" charset="-128"/>
            </a:rPr>
            <a:t>年度年間保守料</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editAs="oneCell">
    <xdr:from>
      <xdr:col>7</xdr:col>
      <xdr:colOff>388591</xdr:colOff>
      <xdr:row>3</xdr:row>
      <xdr:rowOff>88944</xdr:rowOff>
    </xdr:from>
    <xdr:to>
      <xdr:col>7</xdr:col>
      <xdr:colOff>1839147</xdr:colOff>
      <xdr:row>7</xdr:row>
      <xdr:rowOff>748745</xdr:rowOff>
    </xdr:to>
    <xdr:pic>
      <xdr:nvPicPr>
        <xdr:cNvPr id="8" name="図 7">
          <a:extLst>
            <a:ext uri="{FF2B5EF4-FFF2-40B4-BE49-F238E27FC236}">
              <a16:creationId xmlns:a16="http://schemas.microsoft.com/office/drawing/2014/main" id="{8AF8D646-77C8-4655-9EDF-B0E87C948C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08491" y="746169"/>
          <a:ext cx="1450556" cy="1459901"/>
        </a:xfrm>
        <a:prstGeom prst="rect">
          <a:avLst/>
        </a:prstGeom>
        <a:solidFill>
          <a:schemeClr val="tx1"/>
        </a:solidFill>
        <a:ln w="12700">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1</xdr:col>
          <xdr:colOff>476250</xdr:colOff>
          <xdr:row>17</xdr:row>
          <xdr:rowOff>47625</xdr:rowOff>
        </xdr:from>
        <xdr:to>
          <xdr:col>2</xdr:col>
          <xdr:colOff>304800</xdr:colOff>
          <xdr:row>17</xdr:row>
          <xdr:rowOff>333375</xdr:rowOff>
        </xdr:to>
        <xdr:sp macro="" textlink="">
          <xdr:nvSpPr>
            <xdr:cNvPr id="20492" name="Option Button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18</xdr:row>
          <xdr:rowOff>57150</xdr:rowOff>
        </xdr:from>
        <xdr:to>
          <xdr:col>2</xdr:col>
          <xdr:colOff>304800</xdr:colOff>
          <xdr:row>18</xdr:row>
          <xdr:rowOff>314325</xdr:rowOff>
        </xdr:to>
        <xdr:sp macro="" textlink="">
          <xdr:nvSpPr>
            <xdr:cNvPr id="20493" name="Option Button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78717</xdr:colOff>
      <xdr:row>3</xdr:row>
      <xdr:rowOff>53915</xdr:rowOff>
    </xdr:from>
    <xdr:to>
      <xdr:col>6</xdr:col>
      <xdr:colOff>1231061</xdr:colOff>
      <xdr:row>6</xdr:row>
      <xdr:rowOff>143775</xdr:rowOff>
    </xdr:to>
    <xdr:sp macro="" textlink="">
      <xdr:nvSpPr>
        <xdr:cNvPr id="9" name="吹き出し: 円形 8">
          <a:extLst>
            <a:ext uri="{FF2B5EF4-FFF2-40B4-BE49-F238E27FC236}">
              <a16:creationId xmlns:a16="http://schemas.microsoft.com/office/drawing/2014/main" id="{C0E443BA-3922-4737-9192-CC1899B61193}"/>
            </a:ext>
          </a:extLst>
        </xdr:cNvPr>
        <xdr:cNvSpPr/>
      </xdr:nvSpPr>
      <xdr:spPr bwMode="auto">
        <a:xfrm>
          <a:off x="5165067" y="711140"/>
          <a:ext cx="1657169" cy="661360"/>
        </a:xfrm>
        <a:prstGeom prst="wedgeEllipseCallout">
          <a:avLst>
            <a:gd name="adj1" fmla="val 68823"/>
            <a:gd name="adj2" fmla="val -1542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85186</xdr:colOff>
      <xdr:row>3</xdr:row>
      <xdr:rowOff>93271</xdr:rowOff>
    </xdr:from>
    <xdr:to>
      <xdr:col>7</xdr:col>
      <xdr:colOff>30909</xdr:colOff>
      <xdr:row>7</xdr:row>
      <xdr:rowOff>561255</xdr:rowOff>
    </xdr:to>
    <xdr:sp macro="" textlink="">
      <xdr:nvSpPr>
        <xdr:cNvPr id="10" name="テキスト ボックス 24">
          <a:extLst>
            <a:ext uri="{FF2B5EF4-FFF2-40B4-BE49-F238E27FC236}">
              <a16:creationId xmlns:a16="http://schemas.microsoft.com/office/drawing/2014/main" id="{9AA03327-9BB7-4D70-9733-8E5022206AA5}"/>
            </a:ext>
          </a:extLst>
        </xdr:cNvPr>
        <xdr:cNvSpPr txBox="1">
          <a:spLocks noChangeArrowheads="1"/>
        </xdr:cNvSpPr>
      </xdr:nvSpPr>
      <xdr:spPr bwMode="auto">
        <a:xfrm>
          <a:off x="5171536" y="750496"/>
          <a:ext cx="1679273" cy="1268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ctr" rtl="0">
            <a:defRPr sz="1000"/>
          </a:pPr>
          <a:r>
            <a:rPr lang="ja-JP" altLang="en-US" sz="1050" b="1" i="0" u="none" strike="noStrike" baseline="0">
              <a:solidFill>
                <a:srgbClr val="FF0000"/>
              </a:solidFill>
              <a:latin typeface="ＭＳ ゴシック"/>
              <a:ea typeface="ＭＳ ゴシック"/>
            </a:rPr>
            <a:t>★QRコード または </a:t>
          </a:r>
          <a:endParaRPr lang="en-US" altLang="ja-JP" sz="1050" b="1" i="0" u="none" strike="noStrike" baseline="0">
            <a:solidFill>
              <a:srgbClr val="FF0000"/>
            </a:solidFill>
            <a:latin typeface="ＭＳ ゴシック"/>
            <a:ea typeface="ＭＳ ゴシック"/>
          </a:endParaRPr>
        </a:p>
        <a:p>
          <a:pPr algn="ctr" rtl="0">
            <a:defRPr sz="1000"/>
          </a:pPr>
          <a:r>
            <a:rPr lang="ja-JP" altLang="en-US" sz="1050" b="1" i="0" u="none" strike="noStrike" baseline="0">
              <a:solidFill>
                <a:srgbClr val="FF0000"/>
              </a:solidFill>
              <a:latin typeface="ＭＳ ゴシック"/>
              <a:ea typeface="ＭＳ ゴシック"/>
            </a:rPr>
            <a:t>Excel申込書のご利用に</a:t>
          </a:r>
          <a:endParaRPr lang="en-US" altLang="ja-JP" sz="1050" b="1" i="0" u="none" strike="noStrike" baseline="0">
            <a:solidFill>
              <a:srgbClr val="FF0000"/>
            </a:solidFill>
            <a:latin typeface="ＭＳ ゴシック"/>
            <a:ea typeface="ＭＳ ゴシック"/>
          </a:endParaRPr>
        </a:p>
        <a:p>
          <a:pPr algn="ctr" rtl="0">
            <a:defRPr sz="1000"/>
          </a:pPr>
          <a:r>
            <a:rPr lang="ja-JP" altLang="en-US" sz="1050" b="1" i="0" u="none" strike="noStrike" baseline="0">
              <a:solidFill>
                <a:srgbClr val="FF0000"/>
              </a:solidFill>
              <a:latin typeface="ＭＳ ゴシック"/>
              <a:ea typeface="ＭＳ ゴシック"/>
            </a:rPr>
            <a:t>ご協力ください。</a:t>
          </a:r>
        </a:p>
      </xdr:txBody>
    </xdr:sp>
    <xdr:clientData/>
  </xdr:twoCellAnchor>
  <xdr:twoCellAnchor>
    <xdr:from>
      <xdr:col>7</xdr:col>
      <xdr:colOff>287549</xdr:colOff>
      <xdr:row>44</xdr:row>
      <xdr:rowOff>13836</xdr:rowOff>
    </xdr:from>
    <xdr:to>
      <xdr:col>26</xdr:col>
      <xdr:colOff>296533</xdr:colOff>
      <xdr:row>47</xdr:row>
      <xdr:rowOff>8983</xdr:rowOff>
    </xdr:to>
    <xdr:sp macro="" textlink="">
      <xdr:nvSpPr>
        <xdr:cNvPr id="11" name="Text Box 31">
          <a:extLst>
            <a:ext uri="{FF2B5EF4-FFF2-40B4-BE49-F238E27FC236}">
              <a16:creationId xmlns:a16="http://schemas.microsoft.com/office/drawing/2014/main" id="{C003A4DE-0355-4658-87A9-4E2AE4B86344}"/>
            </a:ext>
          </a:extLst>
        </xdr:cNvPr>
        <xdr:cNvSpPr txBox="1">
          <a:spLocks noChangeArrowheads="1"/>
        </xdr:cNvSpPr>
      </xdr:nvSpPr>
      <xdr:spPr bwMode="auto">
        <a:xfrm>
          <a:off x="7242596" y="13627397"/>
          <a:ext cx="2273418" cy="1001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※その他宛を選択された場合は、</a:t>
          </a:r>
          <a:endParaRPr lang="en-US" altLang="ja-JP" sz="8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　　郵送先住所・宛名を必ずご記入ください。</a:t>
          </a:r>
          <a:endParaRPr lang="ja-JP" altLang="en-US" sz="10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 </a:t>
          </a:r>
        </a:p>
      </xdr:txBody>
    </xdr:sp>
    <xdr:clientData/>
  </xdr:twoCellAnchor>
  <xdr:twoCellAnchor>
    <xdr:from>
      <xdr:col>5</xdr:col>
      <xdr:colOff>575095</xdr:colOff>
      <xdr:row>38</xdr:row>
      <xdr:rowOff>92735</xdr:rowOff>
    </xdr:from>
    <xdr:to>
      <xdr:col>8</xdr:col>
      <xdr:colOff>575094</xdr:colOff>
      <xdr:row>38</xdr:row>
      <xdr:rowOff>377048</xdr:rowOff>
    </xdr:to>
    <xdr:sp macro="" textlink="">
      <xdr:nvSpPr>
        <xdr:cNvPr id="12" name="テキスト ボックス 194">
          <a:extLst>
            <a:ext uri="{FF2B5EF4-FFF2-40B4-BE49-F238E27FC236}">
              <a16:creationId xmlns:a16="http://schemas.microsoft.com/office/drawing/2014/main" id="{B373D745-AE03-4946-A126-E45792291400}"/>
            </a:ext>
          </a:extLst>
        </xdr:cNvPr>
        <xdr:cNvSpPr txBox="1">
          <a:spLocks noChangeArrowheads="1"/>
        </xdr:cNvSpPr>
      </xdr:nvSpPr>
      <xdr:spPr bwMode="auto">
        <a:xfrm>
          <a:off x="5661086" y="11648537"/>
          <a:ext cx="4133489" cy="284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900" b="1" i="0" u="none" strike="noStrike" baseline="0">
              <a:solidFill>
                <a:srgbClr val="FF0000"/>
              </a:solidFill>
              <a:latin typeface="Meiryo UI" panose="020B0604030504040204" pitchFamily="50" charset="-128"/>
              <a:ea typeface="Meiryo UI" panose="020B0604030504040204" pitchFamily="50" charset="-128"/>
            </a:rPr>
            <a:t>※</a:t>
          </a:r>
          <a:r>
            <a:rPr lang="ja-JP" altLang="en-US" sz="900" b="1" i="0" u="none" strike="noStrike" baseline="0">
              <a:solidFill>
                <a:srgbClr val="FF0000"/>
              </a:solidFill>
              <a:latin typeface="Meiryo UI" panose="020B0604030504040204" pitchFamily="50" charset="-128"/>
              <a:ea typeface="Meiryo UI" panose="020B0604030504040204" pitchFamily="50" charset="-128"/>
            </a:rPr>
            <a:t>どちらか一方を必ずご選択ください。　</a:t>
          </a:r>
          <a:r>
            <a:rPr lang="en-US" altLang="ja-JP" sz="900" b="0" i="0" u="none" strike="noStrike" baseline="0">
              <a:solidFill>
                <a:srgbClr val="000000"/>
              </a:solidFill>
              <a:latin typeface="Meiryo UI" panose="020B0604030504040204" pitchFamily="50" charset="-128"/>
              <a:ea typeface="Meiryo UI" panose="020B0604030504040204" pitchFamily="50" charset="-128"/>
            </a:rPr>
            <a:t>※</a:t>
          </a:r>
          <a:r>
            <a:rPr lang="ja-JP" altLang="en-US" sz="900" b="0" i="0" u="none" strike="noStrike" baseline="0">
              <a:solidFill>
                <a:srgbClr val="000000"/>
              </a:solidFill>
              <a:latin typeface="Meiryo UI" panose="020B0604030504040204" pitchFamily="50" charset="-128"/>
              <a:ea typeface="Meiryo UI" panose="020B0604030504040204" pitchFamily="50" charset="-128"/>
            </a:rPr>
            <a:t>請求書は順次送付いたします。</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38</xdr:row>
          <xdr:rowOff>76200</xdr:rowOff>
        </xdr:from>
        <xdr:to>
          <xdr:col>3</xdr:col>
          <xdr:colOff>314325</xdr:colOff>
          <xdr:row>38</xdr:row>
          <xdr:rowOff>323850</xdr:rowOff>
        </xdr:to>
        <xdr:sp macro="" textlink="">
          <xdr:nvSpPr>
            <xdr:cNvPr id="20494" name="Option Button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85725</xdr:rowOff>
        </xdr:from>
        <xdr:to>
          <xdr:col>4</xdr:col>
          <xdr:colOff>428625</xdr:colOff>
          <xdr:row>38</xdr:row>
          <xdr:rowOff>323850</xdr:rowOff>
        </xdr:to>
        <xdr:sp macro="" textlink="">
          <xdr:nvSpPr>
            <xdr:cNvPr id="20495" name="Option Button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38</xdr:row>
          <xdr:rowOff>9525</xdr:rowOff>
        </xdr:from>
        <xdr:to>
          <xdr:col>4</xdr:col>
          <xdr:colOff>1485900</xdr:colOff>
          <xdr:row>38</xdr:row>
          <xdr:rowOff>400050</xdr:rowOff>
        </xdr:to>
        <xdr:sp macro="" textlink="">
          <xdr:nvSpPr>
            <xdr:cNvPr id="20497" name="Group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xdr:twoCellAnchor>
    <xdr:from>
      <xdr:col>6</xdr:col>
      <xdr:colOff>772784</xdr:colOff>
      <xdr:row>40</xdr:row>
      <xdr:rowOff>343797</xdr:rowOff>
    </xdr:from>
    <xdr:to>
      <xdr:col>8</xdr:col>
      <xdr:colOff>269577</xdr:colOff>
      <xdr:row>42</xdr:row>
      <xdr:rowOff>98843</xdr:rowOff>
    </xdr:to>
    <xdr:sp macro="" textlink="">
      <xdr:nvSpPr>
        <xdr:cNvPr id="13" name="Text Box 31">
          <a:extLst>
            <a:ext uri="{FF2B5EF4-FFF2-40B4-BE49-F238E27FC236}">
              <a16:creationId xmlns:a16="http://schemas.microsoft.com/office/drawing/2014/main" id="{B9B7CBD5-1DC3-48D1-B8B8-1D4C978C71B6}"/>
            </a:ext>
          </a:extLst>
        </xdr:cNvPr>
        <xdr:cNvSpPr txBox="1">
          <a:spLocks noChangeArrowheads="1"/>
        </xdr:cNvSpPr>
      </xdr:nvSpPr>
      <xdr:spPr bwMode="auto">
        <a:xfrm>
          <a:off x="6496770" y="12528608"/>
          <a:ext cx="2992288" cy="52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※その他宛を選択された場合は、</a:t>
          </a:r>
          <a:endParaRPr lang="en-US" altLang="ja-JP" sz="8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　　　　　　　　　　　送付希望先メールアドレスを必ずご記入ください。</a:t>
          </a:r>
          <a:endParaRPr lang="ja-JP" altLang="en-US" sz="10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 </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40</xdr:row>
          <xdr:rowOff>76200</xdr:rowOff>
        </xdr:from>
        <xdr:to>
          <xdr:col>3</xdr:col>
          <xdr:colOff>1219200</xdr:colOff>
          <xdr:row>40</xdr:row>
          <xdr:rowOff>323850</xdr:rowOff>
        </xdr:to>
        <xdr:sp macro="" textlink="">
          <xdr:nvSpPr>
            <xdr:cNvPr id="20509" name="Option Button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95250</xdr:rowOff>
        </xdr:from>
        <xdr:to>
          <xdr:col>4</xdr:col>
          <xdr:colOff>1352550</xdr:colOff>
          <xdr:row>40</xdr:row>
          <xdr:rowOff>342900</xdr:rowOff>
        </xdr:to>
        <xdr:sp macro="" textlink="">
          <xdr:nvSpPr>
            <xdr:cNvPr id="20510" name="Option Button 30" hidden="1">
              <a:extLst>
                <a:ext uri="{63B3BB69-23CF-44E3-9099-C40C66FF867C}">
                  <a14:compatExt spid="_x0000_s20510"/>
                </a:ext>
                <a:ext uri="{FF2B5EF4-FFF2-40B4-BE49-F238E27FC236}">
                  <a16:creationId xmlns:a16="http://schemas.microsoft.com/office/drawing/2014/main" id="{00000000-0008-0000-00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自治体担当課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1590675</xdr:colOff>
          <xdr:row>40</xdr:row>
          <xdr:rowOff>95250</xdr:rowOff>
        </xdr:from>
        <xdr:to>
          <xdr:col>6</xdr:col>
          <xdr:colOff>781050</xdr:colOff>
          <xdr:row>40</xdr:row>
          <xdr:rowOff>342900</xdr:rowOff>
        </xdr:to>
        <xdr:sp macro="" textlink="">
          <xdr:nvSpPr>
            <xdr:cNvPr id="20513" name="Option Button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40</xdr:row>
          <xdr:rowOff>19050</xdr:rowOff>
        </xdr:from>
        <xdr:to>
          <xdr:col>7</xdr:col>
          <xdr:colOff>1981200</xdr:colOff>
          <xdr:row>41</xdr:row>
          <xdr:rowOff>352425</xdr:rowOff>
        </xdr:to>
        <xdr:sp macro="" textlink="">
          <xdr:nvSpPr>
            <xdr:cNvPr id="20515" name="Group Box 35" hidden="1">
              <a:extLst>
                <a:ext uri="{63B3BB69-23CF-44E3-9099-C40C66FF867C}">
                  <a14:compatExt spid="_x0000_s20515"/>
                </a:ext>
                <a:ext uri="{FF2B5EF4-FFF2-40B4-BE49-F238E27FC236}">
                  <a16:creationId xmlns:a16="http://schemas.microsoft.com/office/drawing/2014/main" id="{00000000-0008-0000-0000-00002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104775</xdr:rowOff>
        </xdr:from>
        <xdr:to>
          <xdr:col>4</xdr:col>
          <xdr:colOff>38100</xdr:colOff>
          <xdr:row>43</xdr:row>
          <xdr:rowOff>352425</xdr:rowOff>
        </xdr:to>
        <xdr:sp macro="" textlink="">
          <xdr:nvSpPr>
            <xdr:cNvPr id="20516" name="Option Button 36" hidden="1">
              <a:extLst>
                <a:ext uri="{63B3BB69-23CF-44E3-9099-C40C66FF867C}">
                  <a14:compatExt spid="_x0000_s20516"/>
                </a:ext>
                <a:ext uri="{FF2B5EF4-FFF2-40B4-BE49-F238E27FC236}">
                  <a16:creationId xmlns:a16="http://schemas.microsoft.com/office/drawing/2014/main" id="{00000000-0008-0000-00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95250</xdr:rowOff>
        </xdr:from>
        <xdr:to>
          <xdr:col>4</xdr:col>
          <xdr:colOff>1362075</xdr:colOff>
          <xdr:row>43</xdr:row>
          <xdr:rowOff>342900</xdr:rowOff>
        </xdr:to>
        <xdr:sp macro="" textlink="">
          <xdr:nvSpPr>
            <xdr:cNvPr id="20517" name="Option Button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自治体担当課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1600200</xdr:colOff>
          <xdr:row>43</xdr:row>
          <xdr:rowOff>95250</xdr:rowOff>
        </xdr:from>
        <xdr:to>
          <xdr:col>6</xdr:col>
          <xdr:colOff>85725</xdr:colOff>
          <xdr:row>43</xdr:row>
          <xdr:rowOff>342900</xdr:rowOff>
        </xdr:to>
        <xdr:sp macro="" textlink="">
          <xdr:nvSpPr>
            <xdr:cNvPr id="20518" name="Option Button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42</xdr:row>
          <xdr:rowOff>209550</xdr:rowOff>
        </xdr:from>
        <xdr:to>
          <xdr:col>7</xdr:col>
          <xdr:colOff>38100</xdr:colOff>
          <xdr:row>44</xdr:row>
          <xdr:rowOff>371475</xdr:rowOff>
        </xdr:to>
        <xdr:sp macro="" textlink="">
          <xdr:nvSpPr>
            <xdr:cNvPr id="20519" name="Group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46</xdr:row>
          <xdr:rowOff>76200</xdr:rowOff>
        </xdr:from>
        <xdr:to>
          <xdr:col>4</xdr:col>
          <xdr:colOff>1495425</xdr:colOff>
          <xdr:row>46</xdr:row>
          <xdr:rowOff>314325</xdr:rowOff>
        </xdr:to>
        <xdr:sp macro="" textlink="">
          <xdr:nvSpPr>
            <xdr:cNvPr id="20520" name="Option Button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1724025</xdr:colOff>
          <xdr:row>46</xdr:row>
          <xdr:rowOff>66675</xdr:rowOff>
        </xdr:from>
        <xdr:to>
          <xdr:col>6</xdr:col>
          <xdr:colOff>466725</xdr:colOff>
          <xdr:row>46</xdr:row>
          <xdr:rowOff>314325</xdr:rowOff>
        </xdr:to>
        <xdr:sp macro="" textlink="">
          <xdr:nvSpPr>
            <xdr:cNvPr id="20521" name="Option Button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38100</xdr:rowOff>
        </xdr:from>
        <xdr:to>
          <xdr:col>7</xdr:col>
          <xdr:colOff>209550</xdr:colOff>
          <xdr:row>47</xdr:row>
          <xdr:rowOff>114300</xdr:rowOff>
        </xdr:to>
        <xdr:sp macro="" textlink="">
          <xdr:nvSpPr>
            <xdr:cNvPr id="20522" name="Group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xdr:twoCellAnchor>
    <xdr:from>
      <xdr:col>26</xdr:col>
      <xdr:colOff>477402</xdr:colOff>
      <xdr:row>17</xdr:row>
      <xdr:rowOff>25156</xdr:rowOff>
    </xdr:from>
    <xdr:to>
      <xdr:col>30</xdr:col>
      <xdr:colOff>129552</xdr:colOff>
      <xdr:row>18</xdr:row>
      <xdr:rowOff>282866</xdr:rowOff>
    </xdr:to>
    <xdr:sp macro="" textlink="">
      <xdr:nvSpPr>
        <xdr:cNvPr id="14" name="四角形吹き出し 24">
          <a:extLst>
            <a:ext uri="{FF2B5EF4-FFF2-40B4-BE49-F238E27FC236}">
              <a16:creationId xmlns:a16="http://schemas.microsoft.com/office/drawing/2014/main" id="{836A3E81-8842-47F9-AB47-24902D5DC8F7}"/>
            </a:ext>
          </a:extLst>
        </xdr:cNvPr>
        <xdr:cNvSpPr/>
      </xdr:nvSpPr>
      <xdr:spPr>
        <a:xfrm>
          <a:off x="9697602" y="4368556"/>
          <a:ext cx="2395350" cy="648235"/>
        </a:xfrm>
        <a:prstGeom prst="wedgeRectCallout">
          <a:avLst>
            <a:gd name="adj1" fmla="val -65919"/>
            <a:gd name="adj2" fmla="val -20823"/>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NW</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会員参加」または</a:t>
          </a:r>
          <a:endPar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「ファミサポくん</a:t>
          </a:r>
          <a:r>
            <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(CD</a:t>
          </a:r>
          <a:r>
            <a:rPr lang="ja-JP" alt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版</a:t>
          </a:r>
          <a:r>
            <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年間保守」</a:t>
          </a:r>
          <a:endPar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どちらかを選択してください。</a:t>
          </a:r>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26</xdr:col>
      <xdr:colOff>439126</xdr:colOff>
      <xdr:row>20</xdr:row>
      <xdr:rowOff>122070</xdr:rowOff>
    </xdr:from>
    <xdr:to>
      <xdr:col>30</xdr:col>
      <xdr:colOff>50420</xdr:colOff>
      <xdr:row>23</xdr:row>
      <xdr:rowOff>27557</xdr:rowOff>
    </xdr:to>
    <xdr:sp macro="" textlink="">
      <xdr:nvSpPr>
        <xdr:cNvPr id="15" name="四角形吹き出し 28">
          <a:extLst>
            <a:ext uri="{FF2B5EF4-FFF2-40B4-BE49-F238E27FC236}">
              <a16:creationId xmlns:a16="http://schemas.microsoft.com/office/drawing/2014/main" id="{46623892-3A81-4099-A4C1-1B5A5AA162E9}"/>
            </a:ext>
          </a:extLst>
        </xdr:cNvPr>
        <xdr:cNvSpPr/>
      </xdr:nvSpPr>
      <xdr:spPr>
        <a:xfrm>
          <a:off x="9659326" y="5751345"/>
          <a:ext cx="2354494" cy="610337"/>
        </a:xfrm>
        <a:prstGeom prst="wedgeRectCallout">
          <a:avLst>
            <a:gd name="adj1" fmla="val -65167"/>
            <a:gd name="adj2" fmla="val 3643"/>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センター名（事業名）、住所、</a:t>
          </a:r>
          <a:endPar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電話番号、</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FAX</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番号、</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E-mail </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ｱﾄﾞﾚｽがある場合は</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必ずご</a:t>
          </a:r>
          <a:r>
            <a:rPr lang="ja-JP" alt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入力</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r>
            <a:rPr lang="ja-JP" sz="10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28</xdr:col>
      <xdr:colOff>150881</xdr:colOff>
      <xdr:row>32</xdr:row>
      <xdr:rowOff>331457</xdr:rowOff>
    </xdr:from>
    <xdr:to>
      <xdr:col>32</xdr:col>
      <xdr:colOff>72220</xdr:colOff>
      <xdr:row>36</xdr:row>
      <xdr:rowOff>183369</xdr:rowOff>
    </xdr:to>
    <xdr:sp macro="" textlink="">
      <xdr:nvSpPr>
        <xdr:cNvPr id="16" name="四角形吹き出し 18">
          <a:extLst>
            <a:ext uri="{FF2B5EF4-FFF2-40B4-BE49-F238E27FC236}">
              <a16:creationId xmlns:a16="http://schemas.microsoft.com/office/drawing/2014/main" id="{5D6D163D-FEA0-4286-A016-F6D2034A418D}"/>
            </a:ext>
          </a:extLst>
        </xdr:cNvPr>
        <xdr:cNvSpPr/>
      </xdr:nvSpPr>
      <xdr:spPr>
        <a:xfrm>
          <a:off x="10736211" y="9793556"/>
          <a:ext cx="2653037" cy="1235733"/>
        </a:xfrm>
        <a:prstGeom prst="wedgeRectCallout">
          <a:avLst>
            <a:gd name="adj1" fmla="val -102829"/>
            <a:gd name="adj2" fmla="val 17554"/>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運営方法を選択して下さい。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直営</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市区町村が直接事業を実施</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450850" indent="-3175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委託：市区町村から委託を受けた民間団体が事業を実施（指定管理含む）</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450850" indent="-3175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補助：市区町村から補助を受けた民間団体が事業を実施</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独自</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民間団体が独自で事業を実施</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26</xdr:col>
      <xdr:colOff>241078</xdr:colOff>
      <xdr:row>36</xdr:row>
      <xdr:rowOff>323010</xdr:rowOff>
    </xdr:from>
    <xdr:to>
      <xdr:col>28</xdr:col>
      <xdr:colOff>409316</xdr:colOff>
      <xdr:row>38</xdr:row>
      <xdr:rowOff>29123</xdr:rowOff>
    </xdr:to>
    <xdr:sp macro="" textlink="">
      <xdr:nvSpPr>
        <xdr:cNvPr id="17" name="四角形吹き出し 24">
          <a:extLst>
            <a:ext uri="{FF2B5EF4-FFF2-40B4-BE49-F238E27FC236}">
              <a16:creationId xmlns:a16="http://schemas.microsoft.com/office/drawing/2014/main" id="{0C8F63B3-CB76-4DA0-BFFA-C81EBDE62AC7}"/>
            </a:ext>
          </a:extLst>
        </xdr:cNvPr>
        <xdr:cNvSpPr/>
      </xdr:nvSpPr>
      <xdr:spPr>
        <a:xfrm>
          <a:off x="9461278" y="11200560"/>
          <a:ext cx="1539838" cy="420488"/>
        </a:xfrm>
        <a:prstGeom prst="wedgeRectCallout">
          <a:avLst>
            <a:gd name="adj1" fmla="val -64150"/>
            <a:gd name="adj2" fmla="val 11780"/>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宛名は必須となります。</a:t>
          </a:r>
          <a:endParaRPr lang="en-US" alt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必ず</a:t>
          </a:r>
          <a:r>
            <a:rPr lang="ja-JP" alt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ご入力</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52345</xdr:colOff>
      <xdr:row>24</xdr:row>
      <xdr:rowOff>317828</xdr:rowOff>
    </xdr:from>
    <xdr:to>
      <xdr:col>32</xdr:col>
      <xdr:colOff>179874</xdr:colOff>
      <xdr:row>27</xdr:row>
      <xdr:rowOff>58844</xdr:rowOff>
    </xdr:to>
    <xdr:sp macro="" textlink="">
      <xdr:nvSpPr>
        <xdr:cNvPr id="18" name="四角形吹き出し 28">
          <a:extLst>
            <a:ext uri="{FF2B5EF4-FFF2-40B4-BE49-F238E27FC236}">
              <a16:creationId xmlns:a16="http://schemas.microsoft.com/office/drawing/2014/main" id="{589734EB-787B-4381-AE91-4721B55E3CA2}"/>
            </a:ext>
          </a:extLst>
        </xdr:cNvPr>
        <xdr:cNvSpPr/>
      </xdr:nvSpPr>
      <xdr:spPr>
        <a:xfrm>
          <a:off x="9958345" y="7090103"/>
          <a:ext cx="3556529" cy="817341"/>
        </a:xfrm>
        <a:prstGeom prst="wedgeRectCallout">
          <a:avLst>
            <a:gd name="adj1" fmla="val -69120"/>
            <a:gd name="adj2" fmla="val -9762"/>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普段のご連絡に使用できるメールアドレスをご記入下さい。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数字のゼロとアルファベットの</a:t>
          </a:r>
          <a:r>
            <a:rPr 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”O”</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、数字の</a:t>
          </a:r>
          <a:r>
            <a:rPr 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1</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とアルファベットの</a:t>
          </a:r>
          <a:r>
            <a:rPr 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”l”</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、ハイフンとアンダーバー等、文字の区別がつくように</a:t>
          </a:r>
          <a:r>
            <a:rPr lang="ja-JP" alt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ご入力</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下さい。</a:t>
          </a:r>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577837</xdr:colOff>
      <xdr:row>40</xdr:row>
      <xdr:rowOff>59840</xdr:rowOff>
    </xdr:from>
    <xdr:to>
      <xdr:col>33</xdr:col>
      <xdr:colOff>14353</xdr:colOff>
      <xdr:row>45</xdr:row>
      <xdr:rowOff>141156</xdr:rowOff>
    </xdr:to>
    <xdr:sp macro="" textlink="">
      <xdr:nvSpPr>
        <xdr:cNvPr id="19" name="四角形吹き出し 24">
          <a:extLst>
            <a:ext uri="{FF2B5EF4-FFF2-40B4-BE49-F238E27FC236}">
              <a16:creationId xmlns:a16="http://schemas.microsoft.com/office/drawing/2014/main" id="{EFEB67B6-01F6-47DB-B77A-81CAC57AF66E}"/>
            </a:ext>
          </a:extLst>
        </xdr:cNvPr>
        <xdr:cNvSpPr/>
      </xdr:nvSpPr>
      <xdr:spPr>
        <a:xfrm>
          <a:off x="10483837" y="12280415"/>
          <a:ext cx="3551316" cy="1957741"/>
        </a:xfrm>
        <a:prstGeom prst="wedgeRectCallout">
          <a:avLst>
            <a:gd name="adj1" fmla="val -85070"/>
            <a:gd name="adj2" fmla="val -74193"/>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女性労働協会では、</a:t>
          </a:r>
          <a:r>
            <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2025</a:t>
          </a: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年</a:t>
          </a:r>
          <a:r>
            <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4</a:t>
          </a: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月より環境への配慮やお客様への請求内容案内迅速化のために電子請求書発行・送付サービスに切り替えさせていただきます。</a:t>
          </a:r>
          <a:endPar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「データ送付でも可」を☑いただきましたら、これまで送付していた請求書等と同様に弊協会の印が押印された請求書を、メールでお知らせし、インターネット上からダウンロードしていただけます。</a:t>
          </a:r>
          <a:endPar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また、お手続き上、原本郵送が必要の場合は、「原本郵送必須」に☑いただき、郵送先のご記入・ご選択をよろしくお願いいたします。</a:t>
          </a:r>
        </a:p>
        <a:p>
          <a:pPr algn="l"/>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171450</xdr:colOff>
      <xdr:row>48</xdr:row>
      <xdr:rowOff>314325</xdr:rowOff>
    </xdr:from>
    <xdr:to>
      <xdr:col>29</xdr:col>
      <xdr:colOff>540588</xdr:colOff>
      <xdr:row>48</xdr:row>
      <xdr:rowOff>638175</xdr:rowOff>
    </xdr:to>
    <xdr:sp macro="" textlink="">
      <xdr:nvSpPr>
        <xdr:cNvPr id="20" name="四角形吹き出し 25">
          <a:extLst>
            <a:ext uri="{FF2B5EF4-FFF2-40B4-BE49-F238E27FC236}">
              <a16:creationId xmlns:a16="http://schemas.microsoft.com/office/drawing/2014/main" id="{466EDBE3-EC69-4E83-BF5F-445E8FA86787}"/>
            </a:ext>
          </a:extLst>
        </xdr:cNvPr>
        <xdr:cNvSpPr/>
      </xdr:nvSpPr>
      <xdr:spPr>
        <a:xfrm>
          <a:off x="10077450" y="15401925"/>
          <a:ext cx="1740738" cy="323850"/>
        </a:xfrm>
        <a:prstGeom prst="wedgeRectCallout">
          <a:avLst>
            <a:gd name="adj1" fmla="val -95667"/>
            <a:gd name="adj2" fmla="val -30131"/>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連絡事項を</a:t>
          </a:r>
          <a:r>
            <a:rPr lang="ja-JP" alt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ご入力</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3</xdr:col>
          <xdr:colOff>123825</xdr:colOff>
          <xdr:row>19</xdr:row>
          <xdr:rowOff>0</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0</xdr:colOff>
      <xdr:row>0</xdr:row>
      <xdr:rowOff>8986</xdr:rowOff>
    </xdr:from>
    <xdr:to>
      <xdr:col>6</xdr:col>
      <xdr:colOff>219075</xdr:colOff>
      <xdr:row>5</xdr:row>
      <xdr:rowOff>107471</xdr:rowOff>
    </xdr:to>
    <xdr:sp macro="" textlink="">
      <xdr:nvSpPr>
        <xdr:cNvPr id="2" name="テキスト ボックス 1">
          <a:extLst>
            <a:ext uri="{FF2B5EF4-FFF2-40B4-BE49-F238E27FC236}">
              <a16:creationId xmlns:a16="http://schemas.microsoft.com/office/drawing/2014/main" id="{3EF09385-FA44-4D26-8EFB-CF61A0A6ABA0}"/>
            </a:ext>
          </a:extLst>
        </xdr:cNvPr>
        <xdr:cNvSpPr txBox="1">
          <a:spLocks noChangeArrowheads="1"/>
        </xdr:cNvSpPr>
      </xdr:nvSpPr>
      <xdr:spPr bwMode="auto">
        <a:xfrm>
          <a:off x="0" y="8986"/>
          <a:ext cx="5810250" cy="1136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女性労働協会行き　</a:t>
          </a:r>
          <a:r>
            <a:rPr lang="ja-JP" altLang="ja-JP" sz="1600" b="1" i="0" baseline="0">
              <a:effectLst/>
              <a:latin typeface="Meiryo UI" panose="020B0604030504040204" pitchFamily="50" charset="-128"/>
              <a:ea typeface="Meiryo UI" panose="020B0604030504040204" pitchFamily="50" charset="-128"/>
              <a:cs typeface="Calibri" panose="020F0502020204030204" pitchFamily="34" charset="0"/>
            </a:rPr>
            <a:t>ＦＡＸ</a:t>
          </a:r>
          <a:r>
            <a:rPr lang="en-US" altLang="ja-JP" sz="1600" b="1" i="0" baseline="0">
              <a:effectLst/>
              <a:latin typeface="Meiryo UI" panose="020B0604030504040204" pitchFamily="50" charset="-128"/>
              <a:ea typeface="Meiryo UI" panose="020B0604030504040204" pitchFamily="50" charset="-128"/>
              <a:cs typeface="Calibri" panose="020F0502020204030204" pitchFamily="34" charset="0"/>
            </a:rPr>
            <a:t>  </a:t>
          </a:r>
          <a:r>
            <a:rPr lang="ja-JP" altLang="ja-JP" sz="1600" b="1" i="0" baseline="0">
              <a:effectLst/>
              <a:latin typeface="Meiryo UI" panose="020B0604030504040204" pitchFamily="50" charset="-128"/>
              <a:ea typeface="Meiryo UI" panose="020B0604030504040204" pitchFamily="50" charset="-128"/>
              <a:cs typeface="Calibri" panose="020F0502020204030204" pitchFamily="34" charset="0"/>
            </a:rPr>
            <a:t>：　０３－３４５６－４４２０</a:t>
          </a:r>
          <a:endParaRPr lang="en-US" altLang="ja-JP" sz="1600" b="1" i="0" baseline="0">
            <a:effectLst/>
            <a:latin typeface="Meiryo UI" panose="020B0604030504040204" pitchFamily="50" charset="-128"/>
            <a:ea typeface="Meiryo UI" panose="020B0604030504040204" pitchFamily="50" charset="-128"/>
            <a:cs typeface="Calibri" panose="020F0502020204030204" pitchFamily="34" charset="0"/>
          </a:endParaRPr>
        </a:p>
        <a:p>
          <a:pPr algn="l" rtl="0">
            <a:defRPr sz="1000"/>
          </a:pPr>
          <a:r>
            <a:rPr lang="en-US" altLang="ja-JP" sz="1600" b="1" i="0" u="none" strike="noStrike" baseline="0">
              <a:solidFill>
                <a:srgbClr val="000000"/>
              </a:solidFill>
              <a:latin typeface="Meiryo UI" panose="020B0604030504040204" pitchFamily="50" charset="-128"/>
              <a:ea typeface="Meiryo UI" panose="020B0604030504040204" pitchFamily="50" charset="-128"/>
              <a:cs typeface="Calibri" panose="020F0502020204030204" pitchFamily="34" charset="0"/>
            </a:rPr>
            <a:t>                          e-mail</a:t>
          </a:r>
          <a:r>
            <a:rPr lang="ja-JP" altLang="en-US" sz="1600" b="1" i="0" u="none" strike="noStrike" baseline="0">
              <a:solidFill>
                <a:srgbClr val="000000"/>
              </a:solidFill>
              <a:latin typeface="Meiryo UI" panose="020B0604030504040204" pitchFamily="50" charset="-128"/>
              <a:ea typeface="Meiryo UI" panose="020B0604030504040204" pitchFamily="50" charset="-128"/>
              <a:cs typeface="Calibri" panose="020F0502020204030204" pitchFamily="34" charset="0"/>
            </a:rPr>
            <a:t>：　</a:t>
          </a:r>
          <a:r>
            <a:rPr lang="en-US" altLang="ja-JP" sz="1600" b="1" i="0" u="none" strike="noStrike" baseline="0">
              <a:solidFill>
                <a:srgbClr val="000000"/>
              </a:solidFill>
              <a:latin typeface="Meiryo UI" panose="020B0604030504040204" pitchFamily="50" charset="-128"/>
              <a:ea typeface="Meiryo UI" panose="020B0604030504040204" pitchFamily="50" charset="-128"/>
              <a:cs typeface="Calibri" panose="020F0502020204030204" pitchFamily="34" charset="0"/>
            </a:rPr>
            <a:t>w-women2a@jaaww.or.jp</a:t>
          </a:r>
        </a:p>
      </xdr:txBody>
    </xdr:sp>
    <xdr:clientData/>
  </xdr:twoCellAnchor>
  <xdr:twoCellAnchor>
    <xdr:from>
      <xdr:col>0</xdr:col>
      <xdr:colOff>0</xdr:colOff>
      <xdr:row>6</xdr:row>
      <xdr:rowOff>195713</xdr:rowOff>
    </xdr:from>
    <xdr:to>
      <xdr:col>7</xdr:col>
      <xdr:colOff>1652587</xdr:colOff>
      <xdr:row>7</xdr:row>
      <xdr:rowOff>629011</xdr:rowOff>
    </xdr:to>
    <xdr:sp macro="" textlink="">
      <xdr:nvSpPr>
        <xdr:cNvPr id="3" name="テキスト ボックス 2">
          <a:extLst>
            <a:ext uri="{FF2B5EF4-FFF2-40B4-BE49-F238E27FC236}">
              <a16:creationId xmlns:a16="http://schemas.microsoft.com/office/drawing/2014/main" id="{B216E4C9-C4FA-4991-9D94-74F341D87DA8}"/>
            </a:ext>
          </a:extLst>
        </xdr:cNvPr>
        <xdr:cNvSpPr txBox="1">
          <a:spLocks noChangeArrowheads="1"/>
        </xdr:cNvSpPr>
      </xdr:nvSpPr>
      <xdr:spPr bwMode="auto">
        <a:xfrm>
          <a:off x="0" y="1424438"/>
          <a:ext cx="8472487" cy="661898"/>
        </a:xfrm>
        <a:prstGeom prst="rect">
          <a:avLst/>
        </a:prstGeom>
        <a:solidFill>
          <a:srgbClr val="D8D8D8"/>
        </a:solidFill>
        <a:ln w="6350">
          <a:solidFill>
            <a:srgbClr val="000000"/>
          </a:solidFill>
          <a:miter lim="800000"/>
          <a:headEnd/>
          <a:tailEnd/>
        </a:ln>
      </xdr:spPr>
      <xdr:txBody>
        <a:bodyPr vertOverflow="clip" wrap="square" lIns="91440" tIns="45720" rIns="91440" bIns="45720" anchor="ctr" upright="1"/>
        <a:lstStyle/>
        <a:p>
          <a:pPr algn="ctr" rtl="0">
            <a:lnSpc>
              <a:spcPts val="1700"/>
            </a:lnSpc>
            <a:defRPr sz="1000"/>
          </a:pPr>
          <a:r>
            <a:rPr lang="ja-JP" altLang="en-US" sz="1600" b="1" i="0" u="none" strike="noStrike" baseline="0">
              <a:solidFill>
                <a:srgbClr val="000000"/>
              </a:solidFill>
              <a:latin typeface="BIZ UDPゴシック"/>
              <a:ea typeface="BIZ UDPゴシック"/>
            </a:rPr>
            <a:t>202</a:t>
          </a:r>
          <a:r>
            <a:rPr lang="en-US" altLang="ja-JP" sz="1600" b="1" i="0" u="none" strike="noStrike" baseline="0">
              <a:solidFill>
                <a:srgbClr val="000000"/>
              </a:solidFill>
              <a:latin typeface="BIZ UDPゴシック"/>
              <a:ea typeface="BIZ UDPゴシック"/>
            </a:rPr>
            <a:t>5</a:t>
          </a:r>
          <a:r>
            <a:rPr lang="ja-JP" altLang="en-US" sz="1600" b="1" i="0" u="none" strike="noStrike" baseline="0">
              <a:solidFill>
                <a:srgbClr val="000000"/>
              </a:solidFill>
              <a:latin typeface="BIZ UDPゴシック"/>
              <a:ea typeface="BIZ UDPゴシック"/>
            </a:rPr>
            <a:t>年度　『ファミリーサポートネットワーク事業』　参加申込書　</a:t>
          </a:r>
          <a:endParaRPr lang="en-US" altLang="ja-JP" sz="1100" b="1" i="0" u="none" strike="noStrike" baseline="0">
            <a:solidFill>
              <a:srgbClr val="000000"/>
            </a:solidFill>
            <a:latin typeface="BIZ UDPゴシック"/>
            <a:ea typeface="BIZ UDPゴシック"/>
          </a:endParaRPr>
        </a:p>
        <a:p>
          <a:pPr algn="ctr" rtl="0">
            <a:lnSpc>
              <a:spcPts val="1700"/>
            </a:lnSpc>
            <a:defRPr sz="1000"/>
          </a:pPr>
          <a:r>
            <a:rPr lang="ja-JP" altLang="en-US" sz="1600" b="1" i="0" u="none" strike="noStrike" baseline="0">
              <a:solidFill>
                <a:srgbClr val="000000"/>
              </a:solidFill>
              <a:latin typeface="BIZ UDPゴシック"/>
              <a:ea typeface="BIZ UDPゴシック"/>
            </a:rPr>
            <a:t>ファミサポくん（</a:t>
          </a:r>
          <a:r>
            <a:rPr lang="en-US" altLang="ja-JP" sz="1600" b="1" i="0" u="none" strike="noStrike" baseline="0">
              <a:solidFill>
                <a:srgbClr val="000000"/>
              </a:solidFill>
              <a:latin typeface="BIZ UDPゴシック"/>
              <a:ea typeface="BIZ UDPゴシック"/>
            </a:rPr>
            <a:t>CD</a:t>
          </a:r>
          <a:r>
            <a:rPr lang="ja-JP" altLang="en-US" sz="1600" b="1" i="0" u="none" strike="noStrike" baseline="0">
              <a:solidFill>
                <a:srgbClr val="000000"/>
              </a:solidFill>
              <a:latin typeface="BIZ UDPゴシック"/>
              <a:ea typeface="BIZ UDPゴシック"/>
            </a:rPr>
            <a:t>版）年間保守申込書</a:t>
          </a:r>
          <a:endParaRPr lang="ja-JP" altLang="en-US" sz="1100" b="0" i="0" u="none" strike="noStrike" baseline="0">
            <a:solidFill>
              <a:srgbClr val="000000"/>
            </a:solidFill>
            <a:latin typeface="Century"/>
            <a:ea typeface="BIZ UDPゴシック"/>
          </a:endParaRPr>
        </a:p>
      </xdr:txBody>
    </xdr:sp>
    <xdr:clientData/>
  </xdr:twoCellAnchor>
  <xdr:twoCellAnchor>
    <xdr:from>
      <xdr:col>6</xdr:col>
      <xdr:colOff>351570</xdr:colOff>
      <xdr:row>0</xdr:row>
      <xdr:rowOff>70896</xdr:rowOff>
    </xdr:from>
    <xdr:to>
      <xdr:col>7</xdr:col>
      <xdr:colOff>1779198</xdr:colOff>
      <xdr:row>5</xdr:row>
      <xdr:rowOff>100325</xdr:rowOff>
    </xdr:to>
    <xdr:sp macro="" textlink="">
      <xdr:nvSpPr>
        <xdr:cNvPr id="4" name="テキスト ボックス 3">
          <a:extLst>
            <a:ext uri="{FF2B5EF4-FFF2-40B4-BE49-F238E27FC236}">
              <a16:creationId xmlns:a16="http://schemas.microsoft.com/office/drawing/2014/main" id="{43B2EE3D-520B-4F2A-B1BA-9100CD50E442}"/>
            </a:ext>
          </a:extLst>
        </xdr:cNvPr>
        <xdr:cNvSpPr txBox="1">
          <a:spLocks noChangeArrowheads="1"/>
        </xdr:cNvSpPr>
      </xdr:nvSpPr>
      <xdr:spPr bwMode="auto">
        <a:xfrm>
          <a:off x="5942745" y="70896"/>
          <a:ext cx="2656353" cy="1067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prstDash val="dash"/>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808080"/>
              </a:solidFill>
              <a:latin typeface="ＭＳ 明朝"/>
              <a:ea typeface="ＭＳ 明朝"/>
            </a:rPr>
            <a:t>女性労働協会使用欄　　</a:t>
          </a:r>
          <a:r>
            <a:rPr lang="en-US" altLang="ja-JP" sz="1000" b="0" i="0" u="none" strike="noStrike" baseline="0">
              <a:solidFill>
                <a:srgbClr val="808080"/>
              </a:solidFill>
              <a:latin typeface="ＭＳ 明朝"/>
              <a:ea typeface="ＭＳ 明朝"/>
            </a:rPr>
            <a:t>FSN</a:t>
          </a:r>
          <a:r>
            <a:rPr lang="ja-JP" altLang="en-US" sz="1000" b="0" i="0" u="none" strike="noStrike" baseline="0">
              <a:solidFill>
                <a:srgbClr val="808080"/>
              </a:solidFill>
              <a:latin typeface="ＭＳ 明朝"/>
              <a:ea typeface="ＭＳ 明朝"/>
            </a:rPr>
            <a:t>　　保守</a:t>
          </a:r>
          <a:endParaRPr lang="ja-JP" altLang="en-US" sz="1200" b="0" i="0" u="none" strike="noStrike" baseline="0">
            <a:solidFill>
              <a:srgbClr val="000000"/>
            </a:solidFill>
            <a:latin typeface="Century"/>
            <a:ea typeface="ＭＳ 明朝"/>
          </a:endParaRPr>
        </a:p>
        <a:p>
          <a:pPr algn="l" rtl="0">
            <a:defRPr sz="1000"/>
          </a:pPr>
          <a:r>
            <a:rPr lang="ja-JP" altLang="en-US" sz="1000" b="0" i="0" u="none" strike="noStrike" baseline="0">
              <a:solidFill>
                <a:srgbClr val="808080"/>
              </a:solidFill>
              <a:latin typeface="ＭＳ 明朝"/>
              <a:ea typeface="ＭＳ 明朝"/>
            </a:rPr>
            <a:t>請求書Ｎｏ．　　　　　（</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新規</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継続</a:t>
          </a:r>
          <a:r>
            <a:rPr lang="ja-JP" altLang="en-US" sz="1000" b="0" i="0" u="none" strike="noStrike" baseline="0">
              <a:solidFill>
                <a:srgbClr val="808080"/>
              </a:solidFill>
              <a:latin typeface="Century"/>
              <a:ea typeface="ＭＳ 明朝"/>
            </a:rPr>
            <a:t> </a:t>
          </a:r>
          <a:r>
            <a:rPr lang="ja-JP" altLang="en-US" sz="1000" b="0" i="0" u="none" strike="noStrike" baseline="0">
              <a:solidFill>
                <a:srgbClr val="808080"/>
              </a:solidFill>
              <a:latin typeface="ＭＳ 明朝"/>
              <a:ea typeface="ＭＳ 明朝"/>
            </a:rPr>
            <a:t>）</a:t>
          </a:r>
        </a:p>
      </xdr:txBody>
    </xdr:sp>
    <xdr:clientData/>
  </xdr:twoCellAnchor>
  <xdr:twoCellAnchor>
    <xdr:from>
      <xdr:col>5</xdr:col>
      <xdr:colOff>110704</xdr:colOff>
      <xdr:row>15</xdr:row>
      <xdr:rowOff>163542</xdr:rowOff>
    </xdr:from>
    <xdr:to>
      <xdr:col>7</xdr:col>
      <xdr:colOff>1769850</xdr:colOff>
      <xdr:row>17</xdr:row>
      <xdr:rowOff>96867</xdr:rowOff>
    </xdr:to>
    <xdr:sp macro="" textlink="">
      <xdr:nvSpPr>
        <xdr:cNvPr id="5" name="テキスト ボックス 2">
          <a:extLst>
            <a:ext uri="{FF2B5EF4-FFF2-40B4-BE49-F238E27FC236}">
              <a16:creationId xmlns:a16="http://schemas.microsoft.com/office/drawing/2014/main" id="{D41E41E7-2F98-4326-9CCB-BBBD4D0D2EFB}"/>
            </a:ext>
          </a:extLst>
        </xdr:cNvPr>
        <xdr:cNvSpPr txBox="1">
          <a:spLocks noChangeArrowheads="1"/>
        </xdr:cNvSpPr>
      </xdr:nvSpPr>
      <xdr:spPr bwMode="auto">
        <a:xfrm>
          <a:off x="5197054" y="3868767"/>
          <a:ext cx="3392696"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ja-JP" altLang="en-US" sz="1400" b="1" i="0" u="none" strike="noStrike" baseline="0">
              <a:solidFill>
                <a:srgbClr val="000000"/>
              </a:solidFill>
              <a:latin typeface="ＭＳ Ｐゴシック"/>
              <a:ea typeface="ＭＳ Ｐゴシック"/>
            </a:rPr>
            <a:t> </a:t>
          </a:r>
          <a:r>
            <a:rPr lang="ja-JP" altLang="en-US" sz="1600" b="1" i="0" u="sng" strike="noStrike" baseline="0">
              <a:solidFill>
                <a:srgbClr val="FF0000"/>
              </a:solidFill>
              <a:latin typeface="ＭＳ Ｐゴシック"/>
              <a:ea typeface="ＭＳ Ｐゴシック"/>
            </a:rPr>
            <a:t>※</a:t>
          </a:r>
          <a:r>
            <a:rPr lang="ja-JP" altLang="en-US" sz="1400" b="1" i="0" u="sng" strike="noStrike" baseline="0">
              <a:solidFill>
                <a:srgbClr val="FF0000"/>
              </a:solidFill>
              <a:latin typeface="ＭＳ Ｐゴシック"/>
              <a:ea typeface="ＭＳ Ｐゴシック"/>
            </a:rPr>
            <a:t>お申込締切： ４月末日　</a:t>
          </a:r>
          <a:endParaRPr lang="ja-JP" altLang="en-US" sz="1800" b="1" i="0" u="sng" strike="noStrike" baseline="0">
            <a:solidFill>
              <a:srgbClr val="FF0000"/>
            </a:solidFill>
            <a:latin typeface="Century"/>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（5月以降にお申込みをご希望される場合はご連絡ください）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6</xdr:col>
          <xdr:colOff>581025</xdr:colOff>
          <xdr:row>36</xdr:row>
          <xdr:rowOff>66675</xdr:rowOff>
        </xdr:to>
        <xdr:sp macro="" textlink="">
          <xdr:nvSpPr>
            <xdr:cNvPr id="19458" name="Group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7</xdr:col>
      <xdr:colOff>731270</xdr:colOff>
      <xdr:row>40</xdr:row>
      <xdr:rowOff>102079</xdr:rowOff>
    </xdr:from>
    <xdr:to>
      <xdr:col>27</xdr:col>
      <xdr:colOff>179718</xdr:colOff>
      <xdr:row>41</xdr:row>
      <xdr:rowOff>0</xdr:rowOff>
    </xdr:to>
    <xdr:sp macro="" textlink="">
      <xdr:nvSpPr>
        <xdr:cNvPr id="6" name="テキスト ボックス 194">
          <a:extLst>
            <a:ext uri="{FF2B5EF4-FFF2-40B4-BE49-F238E27FC236}">
              <a16:creationId xmlns:a16="http://schemas.microsoft.com/office/drawing/2014/main" id="{F3CBE389-568A-457B-BECB-213872389593}"/>
            </a:ext>
          </a:extLst>
        </xdr:cNvPr>
        <xdr:cNvSpPr txBox="1">
          <a:spLocks noChangeArrowheads="1"/>
        </xdr:cNvSpPr>
      </xdr:nvSpPr>
      <xdr:spPr bwMode="auto">
        <a:xfrm>
          <a:off x="7551170" y="12322654"/>
          <a:ext cx="18669898" cy="288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900" b="1" i="0" u="none" strike="noStrike" baseline="0">
              <a:solidFill>
                <a:srgbClr val="FF0000"/>
              </a:solidFill>
              <a:latin typeface="Meiryo UI" panose="020B0604030504040204" pitchFamily="50" charset="-128"/>
              <a:ea typeface="Meiryo UI" panose="020B0604030504040204" pitchFamily="50" charset="-128"/>
            </a:rPr>
            <a:t>※</a:t>
          </a:r>
          <a:r>
            <a:rPr lang="ja-JP" altLang="en-US" sz="900" b="1" i="0" u="none" strike="noStrike" baseline="0">
              <a:solidFill>
                <a:srgbClr val="FF0000"/>
              </a:solidFill>
              <a:latin typeface="Meiryo UI" panose="020B0604030504040204" pitchFamily="50" charset="-128"/>
              <a:ea typeface="Meiryo UI" panose="020B0604030504040204" pitchFamily="50" charset="-128"/>
            </a:rPr>
            <a:t>必ずご記入ください</a:t>
          </a:r>
          <a:r>
            <a:rPr lang="ja-JP" altLang="en-US" sz="900" b="0" i="0" u="none" strike="noStrike" baseline="0">
              <a:solidFill>
                <a:srgbClr val="FF0000"/>
              </a:solidFill>
              <a:latin typeface="Meiryo UI" panose="020B0604030504040204" pitchFamily="50" charset="-128"/>
              <a:ea typeface="Meiryo UI" panose="020B060403050404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4</xdr:col>
          <xdr:colOff>1514475</xdr:colOff>
          <xdr:row>43</xdr:row>
          <xdr:rowOff>381000</xdr:rowOff>
        </xdr:to>
        <xdr:sp macro="" textlink="">
          <xdr:nvSpPr>
            <xdr:cNvPr id="19459" name="Group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7</xdr:col>
          <xdr:colOff>2000250</xdr:colOff>
          <xdr:row>36</xdr:row>
          <xdr:rowOff>19050</xdr:rowOff>
        </xdr:to>
        <xdr:sp macro="" textlink="">
          <xdr:nvSpPr>
            <xdr:cNvPr id="19460" name="Group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47625</xdr:rowOff>
        </xdr:from>
        <xdr:to>
          <xdr:col>3</xdr:col>
          <xdr:colOff>219075</xdr:colOff>
          <xdr:row>35</xdr:row>
          <xdr:rowOff>295275</xdr:rowOff>
        </xdr:to>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35</xdr:row>
          <xdr:rowOff>38100</xdr:rowOff>
        </xdr:from>
        <xdr:to>
          <xdr:col>4</xdr:col>
          <xdr:colOff>495300</xdr:colOff>
          <xdr:row>35</xdr:row>
          <xdr:rowOff>285750</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1323975</xdr:colOff>
          <xdr:row>35</xdr:row>
          <xdr:rowOff>38100</xdr:rowOff>
        </xdr:from>
        <xdr:to>
          <xdr:col>4</xdr:col>
          <xdr:colOff>1295400</xdr:colOff>
          <xdr:row>35</xdr:row>
          <xdr:rowOff>285750</xdr:rowOff>
        </xdr:to>
        <xdr:sp macro="" textlink="">
          <xdr:nvSpPr>
            <xdr:cNvPr id="19463" name="Option Button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35</xdr:row>
          <xdr:rowOff>38100</xdr:rowOff>
        </xdr:from>
        <xdr:to>
          <xdr:col>4</xdr:col>
          <xdr:colOff>1838325</xdr:colOff>
          <xdr:row>35</xdr:row>
          <xdr:rowOff>285750</xdr:rowOff>
        </xdr:to>
        <xdr:sp macro="" textlink="">
          <xdr:nvSpPr>
            <xdr:cNvPr id="19464" name="Option Button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46</xdr:row>
          <xdr:rowOff>114300</xdr:rowOff>
        </xdr:from>
        <xdr:to>
          <xdr:col>4</xdr:col>
          <xdr:colOff>752475</xdr:colOff>
          <xdr:row>46</xdr:row>
          <xdr:rowOff>295275</xdr:rowOff>
        </xdr:to>
        <xdr:sp macro="" textlink="">
          <xdr:nvSpPr>
            <xdr:cNvPr id="19465" name="Option Button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1552575</xdr:colOff>
          <xdr:row>46</xdr:row>
          <xdr:rowOff>85725</xdr:rowOff>
        </xdr:from>
        <xdr:to>
          <xdr:col>4</xdr:col>
          <xdr:colOff>2143125</xdr:colOff>
          <xdr:row>46</xdr:row>
          <xdr:rowOff>333375</xdr:rowOff>
        </xdr:to>
        <xdr:sp macro="" textlink="">
          <xdr:nvSpPr>
            <xdr:cNvPr id="19466" name="Option Button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1847850</xdr:colOff>
          <xdr:row>35</xdr:row>
          <xdr:rowOff>28575</xdr:rowOff>
        </xdr:from>
        <xdr:to>
          <xdr:col>5</xdr:col>
          <xdr:colOff>342900</xdr:colOff>
          <xdr:row>35</xdr:row>
          <xdr:rowOff>276225</xdr:rowOff>
        </xdr:to>
        <xdr:sp macro="" textlink="">
          <xdr:nvSpPr>
            <xdr:cNvPr id="19467" name="Option Button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4</xdr:col>
      <xdr:colOff>1911290</xdr:colOff>
      <xdr:row>17</xdr:row>
      <xdr:rowOff>370037</xdr:rowOff>
    </xdr:from>
    <xdr:to>
      <xdr:col>28</xdr:col>
      <xdr:colOff>197690</xdr:colOff>
      <xdr:row>19</xdr:row>
      <xdr:rowOff>35943</xdr:rowOff>
    </xdr:to>
    <xdr:sp macro="" textlink="">
      <xdr:nvSpPr>
        <xdr:cNvPr id="7" name="テキスト ボックス 2">
          <a:extLst>
            <a:ext uri="{FF2B5EF4-FFF2-40B4-BE49-F238E27FC236}">
              <a16:creationId xmlns:a16="http://schemas.microsoft.com/office/drawing/2014/main" id="{177C5B3D-F4EA-4688-A34D-F42D931F9FDC}"/>
            </a:ext>
          </a:extLst>
        </xdr:cNvPr>
        <xdr:cNvSpPr txBox="1">
          <a:spLocks noChangeArrowheads="1"/>
        </xdr:cNvSpPr>
      </xdr:nvSpPr>
      <xdr:spPr bwMode="auto">
        <a:xfrm>
          <a:off x="4835465" y="4713437"/>
          <a:ext cx="22089375" cy="446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Meiryo UI" panose="020B0604030504040204" pitchFamily="50" charset="-128"/>
              <a:ea typeface="Meiryo UI" panose="020B0604030504040204" pitchFamily="50" charset="-128"/>
            </a:rPr>
            <a:t>摘要欄の記載は以下の通りとなります。別途指定がある場合は備考欄にご記入ください。</a:t>
          </a:r>
          <a:endParaRPr lang="en-US" altLang="ja-JP" sz="800" b="1"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800" b="1" i="0" u="none" strike="noStrike" baseline="0">
              <a:solidFill>
                <a:srgbClr val="000000"/>
              </a:solidFill>
              <a:latin typeface="Meiryo UI" panose="020B0604030504040204" pitchFamily="50" charset="-128"/>
              <a:ea typeface="Meiryo UI" panose="020B0604030504040204" pitchFamily="50" charset="-128"/>
            </a:rPr>
            <a:t>摘要：ファミリー・サポート・センター専用管理システムソフト「ファミサポくん」</a:t>
          </a:r>
          <a:r>
            <a:rPr lang="en-US" altLang="ja-JP" sz="800" b="1" i="0" u="none" strike="noStrike" baseline="0">
              <a:solidFill>
                <a:srgbClr val="000000"/>
              </a:solidFill>
              <a:latin typeface="Meiryo UI" panose="020B0604030504040204" pitchFamily="50" charset="-128"/>
              <a:ea typeface="Meiryo UI" panose="020B0604030504040204" pitchFamily="50" charset="-128"/>
            </a:rPr>
            <a:t>2025</a:t>
          </a:r>
          <a:r>
            <a:rPr lang="ja-JP" altLang="en-US" sz="800" b="1" i="0" u="none" strike="noStrike" baseline="0">
              <a:solidFill>
                <a:srgbClr val="000000"/>
              </a:solidFill>
              <a:latin typeface="Meiryo UI" panose="020B0604030504040204" pitchFamily="50" charset="-128"/>
              <a:ea typeface="Meiryo UI" panose="020B0604030504040204" pitchFamily="50" charset="-128"/>
            </a:rPr>
            <a:t>年度年間保守料</a:t>
          </a:r>
        </a:p>
        <a:p>
          <a:pPr algn="l"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editAs="oneCell">
    <xdr:from>
      <xdr:col>7</xdr:col>
      <xdr:colOff>388591</xdr:colOff>
      <xdr:row>3</xdr:row>
      <xdr:rowOff>88944</xdr:rowOff>
    </xdr:from>
    <xdr:to>
      <xdr:col>7</xdr:col>
      <xdr:colOff>1839147</xdr:colOff>
      <xdr:row>7</xdr:row>
      <xdr:rowOff>748745</xdr:rowOff>
    </xdr:to>
    <xdr:pic>
      <xdr:nvPicPr>
        <xdr:cNvPr id="8" name="図 7">
          <a:extLst>
            <a:ext uri="{FF2B5EF4-FFF2-40B4-BE49-F238E27FC236}">
              <a16:creationId xmlns:a16="http://schemas.microsoft.com/office/drawing/2014/main" id="{45711AFF-E419-46E7-8E81-E2060EF46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08850" y="744911"/>
          <a:ext cx="1450556" cy="1450556"/>
        </a:xfrm>
        <a:prstGeom prst="rect">
          <a:avLst/>
        </a:prstGeom>
        <a:solidFill>
          <a:schemeClr val="tx1"/>
        </a:solidFill>
        <a:ln w="12700">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1</xdr:col>
          <xdr:colOff>476250</xdr:colOff>
          <xdr:row>17</xdr:row>
          <xdr:rowOff>47625</xdr:rowOff>
        </xdr:from>
        <xdr:to>
          <xdr:col>2</xdr:col>
          <xdr:colOff>304800</xdr:colOff>
          <xdr:row>17</xdr:row>
          <xdr:rowOff>333375</xdr:rowOff>
        </xdr:to>
        <xdr:sp macro="" textlink="">
          <xdr:nvSpPr>
            <xdr:cNvPr id="19468" name="Option Button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18</xdr:row>
          <xdr:rowOff>57150</xdr:rowOff>
        </xdr:from>
        <xdr:to>
          <xdr:col>2</xdr:col>
          <xdr:colOff>304800</xdr:colOff>
          <xdr:row>18</xdr:row>
          <xdr:rowOff>314325</xdr:rowOff>
        </xdr:to>
        <xdr:sp macro="" textlink="">
          <xdr:nvSpPr>
            <xdr:cNvPr id="19469" name="Option Button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1222077</xdr:colOff>
      <xdr:row>44</xdr:row>
      <xdr:rowOff>40794</xdr:rowOff>
    </xdr:from>
    <xdr:to>
      <xdr:col>8</xdr:col>
      <xdr:colOff>1419765</xdr:colOff>
      <xdr:row>47</xdr:row>
      <xdr:rowOff>35941</xdr:rowOff>
    </xdr:to>
    <xdr:sp macro="" textlink="">
      <xdr:nvSpPr>
        <xdr:cNvPr id="11" name="Text Box 31">
          <a:extLst>
            <a:ext uri="{FF2B5EF4-FFF2-40B4-BE49-F238E27FC236}">
              <a16:creationId xmlns:a16="http://schemas.microsoft.com/office/drawing/2014/main" id="{4E3CD41F-0510-48C0-84CF-5A22B9F45CFC}"/>
            </a:ext>
          </a:extLst>
        </xdr:cNvPr>
        <xdr:cNvSpPr txBox="1">
          <a:spLocks noChangeArrowheads="1"/>
        </xdr:cNvSpPr>
      </xdr:nvSpPr>
      <xdr:spPr bwMode="auto">
        <a:xfrm>
          <a:off x="6813252" y="13699644"/>
          <a:ext cx="3607638" cy="1004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※その他宛を選択された場合は、</a:t>
          </a:r>
          <a:endParaRPr lang="en-US" altLang="ja-JP" sz="80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　　郵送先住所・宛名を必ずご記入ください。</a:t>
          </a:r>
          <a:endParaRPr lang="ja-JP" altLang="en-US" sz="10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 </a:t>
          </a:r>
        </a:p>
      </xdr:txBody>
    </xdr:sp>
    <xdr:clientData/>
  </xdr:twoCellAnchor>
  <xdr:twoCellAnchor>
    <xdr:from>
      <xdr:col>5</xdr:col>
      <xdr:colOff>161746</xdr:colOff>
      <xdr:row>38</xdr:row>
      <xdr:rowOff>101720</xdr:rowOff>
    </xdr:from>
    <xdr:to>
      <xdr:col>8</xdr:col>
      <xdr:colOff>593067</xdr:colOff>
      <xdr:row>38</xdr:row>
      <xdr:rowOff>386033</xdr:rowOff>
    </xdr:to>
    <xdr:sp macro="" textlink="">
      <xdr:nvSpPr>
        <xdr:cNvPr id="12" name="テキスト ボックス 194">
          <a:extLst>
            <a:ext uri="{FF2B5EF4-FFF2-40B4-BE49-F238E27FC236}">
              <a16:creationId xmlns:a16="http://schemas.microsoft.com/office/drawing/2014/main" id="{C0397507-6905-4C98-9576-F5AC2EC9CACB}"/>
            </a:ext>
          </a:extLst>
        </xdr:cNvPr>
        <xdr:cNvSpPr txBox="1">
          <a:spLocks noChangeArrowheads="1"/>
        </xdr:cNvSpPr>
      </xdr:nvSpPr>
      <xdr:spPr bwMode="auto">
        <a:xfrm>
          <a:off x="5248096" y="11693645"/>
          <a:ext cx="4346096" cy="284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900" b="1" i="0" u="none" strike="noStrike" baseline="0">
              <a:solidFill>
                <a:srgbClr val="FF0000"/>
              </a:solidFill>
              <a:latin typeface="Meiryo UI" panose="020B0604030504040204" pitchFamily="50" charset="-128"/>
              <a:ea typeface="Meiryo UI" panose="020B0604030504040204" pitchFamily="50" charset="-128"/>
            </a:rPr>
            <a:t>※</a:t>
          </a:r>
          <a:r>
            <a:rPr lang="ja-JP" altLang="en-US" sz="900" b="1" i="0" u="none" strike="noStrike" baseline="0">
              <a:solidFill>
                <a:srgbClr val="FF0000"/>
              </a:solidFill>
              <a:latin typeface="Meiryo UI" panose="020B0604030504040204" pitchFamily="50" charset="-128"/>
              <a:ea typeface="Meiryo UI" panose="020B0604030504040204" pitchFamily="50" charset="-128"/>
            </a:rPr>
            <a:t>どちらか一方を必ずご選択ください。　</a:t>
          </a:r>
          <a:r>
            <a:rPr lang="en-US" altLang="ja-JP" sz="900" b="1" i="0" u="none" strike="noStrike" baseline="0">
              <a:solidFill>
                <a:srgbClr val="000000"/>
              </a:solidFill>
              <a:latin typeface="Meiryo UI" panose="020B0604030504040204" pitchFamily="50" charset="-128"/>
              <a:ea typeface="Meiryo UI" panose="020B0604030504040204" pitchFamily="50" charset="-128"/>
            </a:rPr>
            <a:t>※</a:t>
          </a:r>
          <a:r>
            <a:rPr lang="ja-JP" altLang="en-US" sz="900" b="1" i="0" u="none" strike="noStrike" baseline="0">
              <a:solidFill>
                <a:srgbClr val="000000"/>
              </a:solidFill>
              <a:latin typeface="Meiryo UI" panose="020B0604030504040204" pitchFamily="50" charset="-128"/>
              <a:ea typeface="Meiryo UI" panose="020B0604030504040204" pitchFamily="50" charset="-128"/>
            </a:rPr>
            <a:t>請求書は順次送付いたします。</a:t>
          </a:r>
          <a:endParaRPr lang="ja-JP" altLang="en-US" sz="9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38</xdr:row>
          <xdr:rowOff>76200</xdr:rowOff>
        </xdr:from>
        <xdr:to>
          <xdr:col>3</xdr:col>
          <xdr:colOff>314325</xdr:colOff>
          <xdr:row>38</xdr:row>
          <xdr:rowOff>323850</xdr:rowOff>
        </xdr:to>
        <xdr:sp macro="" textlink="">
          <xdr:nvSpPr>
            <xdr:cNvPr id="19470" name="Option Button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76200</xdr:rowOff>
        </xdr:from>
        <xdr:to>
          <xdr:col>4</xdr:col>
          <xdr:colOff>209550</xdr:colOff>
          <xdr:row>38</xdr:row>
          <xdr:rowOff>314325</xdr:rowOff>
        </xdr:to>
        <xdr:sp macro="" textlink="">
          <xdr:nvSpPr>
            <xdr:cNvPr id="19471" name="Option Button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114300</xdr:rowOff>
        </xdr:from>
        <xdr:to>
          <xdr:col>4</xdr:col>
          <xdr:colOff>247650</xdr:colOff>
          <xdr:row>40</xdr:row>
          <xdr:rowOff>361950</xdr:rowOff>
        </xdr:to>
        <xdr:sp macro="" textlink="">
          <xdr:nvSpPr>
            <xdr:cNvPr id="19472" name="Option Button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38</xdr:row>
          <xdr:rowOff>9525</xdr:rowOff>
        </xdr:from>
        <xdr:to>
          <xdr:col>4</xdr:col>
          <xdr:colOff>1485900</xdr:colOff>
          <xdr:row>38</xdr:row>
          <xdr:rowOff>400050</xdr:rowOff>
        </xdr:to>
        <xdr:sp macro="" textlink="">
          <xdr:nvSpPr>
            <xdr:cNvPr id="19473" name="Group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40</xdr:row>
          <xdr:rowOff>28575</xdr:rowOff>
        </xdr:from>
        <xdr:to>
          <xdr:col>4</xdr:col>
          <xdr:colOff>2000250</xdr:colOff>
          <xdr:row>41</xdr:row>
          <xdr:rowOff>247650</xdr:rowOff>
        </xdr:to>
        <xdr:sp macro="" textlink="">
          <xdr:nvSpPr>
            <xdr:cNvPr id="19474" name="Group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xdr:twoCellAnchor>
    <xdr:from>
      <xdr:col>6</xdr:col>
      <xdr:colOff>134430</xdr:colOff>
      <xdr:row>40</xdr:row>
      <xdr:rowOff>352782</xdr:rowOff>
    </xdr:from>
    <xdr:to>
      <xdr:col>8</xdr:col>
      <xdr:colOff>332118</xdr:colOff>
      <xdr:row>42</xdr:row>
      <xdr:rowOff>152758</xdr:rowOff>
    </xdr:to>
    <xdr:sp macro="" textlink="">
      <xdr:nvSpPr>
        <xdr:cNvPr id="13" name="Text Box 31">
          <a:extLst>
            <a:ext uri="{FF2B5EF4-FFF2-40B4-BE49-F238E27FC236}">
              <a16:creationId xmlns:a16="http://schemas.microsoft.com/office/drawing/2014/main" id="{F28A2CF3-DF9A-4CBF-929D-70FE3D51AAB6}"/>
            </a:ext>
          </a:extLst>
        </xdr:cNvPr>
        <xdr:cNvSpPr txBox="1">
          <a:spLocks noChangeArrowheads="1"/>
        </xdr:cNvSpPr>
      </xdr:nvSpPr>
      <xdr:spPr bwMode="auto">
        <a:xfrm>
          <a:off x="5723628" y="12537593"/>
          <a:ext cx="3612311" cy="572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※その他宛を選択された場合は、</a:t>
          </a:r>
          <a:endParaRPr lang="en-US" altLang="ja-JP" sz="800" b="0" i="0" u="none" strike="noStrike" baseline="0">
            <a:solidFill>
              <a:sysClr val="windowText" lastClr="000000"/>
            </a:solidFill>
            <a:latin typeface="Meiryo UI" panose="020B0604030504040204" pitchFamily="50" charset="-128"/>
            <a:ea typeface="Meiryo UI" panose="020B0604030504040204" pitchFamily="50" charset="-128"/>
          </a:endParaRPr>
        </a:p>
        <a:p>
          <a:pPr algn="ctr" rtl="0">
            <a:defRPr sz="1000"/>
          </a:pPr>
          <a:r>
            <a:rPr lang="ja-JP" altLang="en-US" sz="800" b="0" i="0" u="none" strike="noStrike" baseline="0">
              <a:solidFill>
                <a:sysClr val="windowText" lastClr="000000"/>
              </a:solidFill>
              <a:latin typeface="Meiryo UI" panose="020B0604030504040204" pitchFamily="50" charset="-128"/>
              <a:ea typeface="Meiryo UI" panose="020B0604030504040204" pitchFamily="50" charset="-128"/>
            </a:rPr>
            <a:t>　　　　　　　　　　　送付希望メールアドレスを必ずご記入ください。</a:t>
          </a:r>
          <a:endParaRPr lang="ja-JP" altLang="en-US" sz="1050" b="0" i="0" u="none" strike="noStrike" baseline="0">
            <a:solidFill>
              <a:sysClr val="windowText" lastClr="000000"/>
            </a:solidFill>
            <a:latin typeface="Meiryo UI" panose="020B0604030504040204" pitchFamily="50" charset="-128"/>
            <a:ea typeface="Meiryo UI" panose="020B0604030504040204" pitchFamily="50" charset="-128"/>
          </a:endParaRPr>
        </a:p>
        <a:p>
          <a:pPr algn="ctr" rtl="0">
            <a:defRPr sz="1000"/>
          </a:pP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 </a:t>
          </a:r>
        </a:p>
      </xdr:txBody>
    </xdr:sp>
    <xdr:clientData/>
  </xdr:twoCellAnchor>
  <mc:AlternateContent xmlns:mc="http://schemas.openxmlformats.org/markup-compatibility/2006">
    <mc:Choice xmlns:a14="http://schemas.microsoft.com/office/drawing/2010/main" Requires="a14">
      <xdr:twoCellAnchor editAs="oneCell">
        <xdr:from>
          <xdr:col>3</xdr:col>
          <xdr:colOff>1066800</xdr:colOff>
          <xdr:row>40</xdr:row>
          <xdr:rowOff>104775</xdr:rowOff>
        </xdr:from>
        <xdr:to>
          <xdr:col>4</xdr:col>
          <xdr:colOff>933450</xdr:colOff>
          <xdr:row>40</xdr:row>
          <xdr:rowOff>352425</xdr:rowOff>
        </xdr:to>
        <xdr:sp macro="" textlink="">
          <xdr:nvSpPr>
            <xdr:cNvPr id="19475" name="Option Button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自治体担当課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40</xdr:row>
          <xdr:rowOff>104775</xdr:rowOff>
        </xdr:from>
        <xdr:to>
          <xdr:col>4</xdr:col>
          <xdr:colOff>1971675</xdr:colOff>
          <xdr:row>40</xdr:row>
          <xdr:rowOff>352425</xdr:rowOff>
        </xdr:to>
        <xdr:sp macro="" textlink="">
          <xdr:nvSpPr>
            <xdr:cNvPr id="19476" name="Option Button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152400</xdr:rowOff>
        </xdr:from>
        <xdr:to>
          <xdr:col>6</xdr:col>
          <xdr:colOff>1162050</xdr:colOff>
          <xdr:row>43</xdr:row>
          <xdr:rowOff>352425</xdr:rowOff>
        </xdr:to>
        <xdr:sp macro="" textlink="">
          <xdr:nvSpPr>
            <xdr:cNvPr id="19477" name="Group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66675</xdr:rowOff>
        </xdr:from>
        <xdr:to>
          <xdr:col>4</xdr:col>
          <xdr:colOff>0</xdr:colOff>
          <xdr:row>43</xdr:row>
          <xdr:rowOff>304800</xdr:rowOff>
        </xdr:to>
        <xdr:sp macro="" textlink="">
          <xdr:nvSpPr>
            <xdr:cNvPr id="19478" name="Option Button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1085850</xdr:colOff>
          <xdr:row>43</xdr:row>
          <xdr:rowOff>76200</xdr:rowOff>
        </xdr:from>
        <xdr:to>
          <xdr:col>4</xdr:col>
          <xdr:colOff>1028700</xdr:colOff>
          <xdr:row>43</xdr:row>
          <xdr:rowOff>314325</xdr:rowOff>
        </xdr:to>
        <xdr:sp macro="" textlink="">
          <xdr:nvSpPr>
            <xdr:cNvPr id="19479" name="Option Button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自治体担当課　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43</xdr:row>
          <xdr:rowOff>85725</xdr:rowOff>
        </xdr:from>
        <xdr:to>
          <xdr:col>4</xdr:col>
          <xdr:colOff>2028825</xdr:colOff>
          <xdr:row>43</xdr:row>
          <xdr:rowOff>323850</xdr:rowOff>
        </xdr:to>
        <xdr:sp macro="" textlink="">
          <xdr:nvSpPr>
            <xdr:cNvPr id="19480" name="Option Button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宛</a:t>
              </a:r>
            </a:p>
          </xdr:txBody>
        </xdr:sp>
        <xdr:clientData/>
      </xdr:twoCellAnchor>
    </mc:Choice>
    <mc:Fallback/>
  </mc:AlternateContent>
  <xdr:twoCellAnchor>
    <xdr:from>
      <xdr:col>6</xdr:col>
      <xdr:colOff>970471</xdr:colOff>
      <xdr:row>18</xdr:row>
      <xdr:rowOff>26957</xdr:rowOff>
    </xdr:from>
    <xdr:to>
      <xdr:col>7</xdr:col>
      <xdr:colOff>2129647</xdr:colOff>
      <xdr:row>19</xdr:row>
      <xdr:rowOff>278561</xdr:rowOff>
    </xdr:to>
    <xdr:sp macro="" textlink="">
      <xdr:nvSpPr>
        <xdr:cNvPr id="14" name="四角形吹き出し 24">
          <a:extLst>
            <a:ext uri="{FF2B5EF4-FFF2-40B4-BE49-F238E27FC236}">
              <a16:creationId xmlns:a16="http://schemas.microsoft.com/office/drawing/2014/main" id="{58188D81-2C91-4E91-9F06-0FF5C0568E2B}"/>
            </a:ext>
          </a:extLst>
        </xdr:cNvPr>
        <xdr:cNvSpPr/>
      </xdr:nvSpPr>
      <xdr:spPr>
        <a:xfrm>
          <a:off x="6559669" y="4744528"/>
          <a:ext cx="2390237" cy="637995"/>
        </a:xfrm>
        <a:prstGeom prst="wedgeRectCallout">
          <a:avLst>
            <a:gd name="adj1" fmla="val -126361"/>
            <a:gd name="adj2" fmla="val -69312"/>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NW</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会員参加」または</a:t>
          </a:r>
          <a:endPar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「ファミサポくん</a:t>
          </a:r>
          <a:r>
            <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(CD</a:t>
          </a:r>
          <a:r>
            <a:rPr lang="ja-JP" alt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版</a:t>
          </a:r>
          <a:r>
            <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年間保守」</a:t>
          </a:r>
          <a:endPar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どちらかを選択してください。</a:t>
          </a:r>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763798</xdr:colOff>
      <xdr:row>21</xdr:row>
      <xdr:rowOff>359432</xdr:rowOff>
    </xdr:from>
    <xdr:to>
      <xdr:col>6</xdr:col>
      <xdr:colOff>459717</xdr:colOff>
      <xdr:row>23</xdr:row>
      <xdr:rowOff>435452</xdr:rowOff>
    </xdr:to>
    <xdr:sp macro="" textlink="">
      <xdr:nvSpPr>
        <xdr:cNvPr id="15" name="四角形吹き出し 28">
          <a:extLst>
            <a:ext uri="{FF2B5EF4-FFF2-40B4-BE49-F238E27FC236}">
              <a16:creationId xmlns:a16="http://schemas.microsoft.com/office/drawing/2014/main" id="{9BEFADFC-1052-4991-8BCD-6808CC62E972}"/>
            </a:ext>
          </a:extLst>
        </xdr:cNvPr>
        <xdr:cNvSpPr/>
      </xdr:nvSpPr>
      <xdr:spPr>
        <a:xfrm>
          <a:off x="3684199" y="6137333"/>
          <a:ext cx="2364716" cy="606185"/>
        </a:xfrm>
        <a:prstGeom prst="wedgeRectCallout">
          <a:avLst>
            <a:gd name="adj1" fmla="val -28353"/>
            <a:gd name="adj2" fmla="val 69189"/>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センター名（事業名）、住所、</a:t>
          </a:r>
          <a:endParaRPr lang="en-US" alt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電話番号、</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FAX</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番号、</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E-mail </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ｱﾄﾞﾚｽがある場合は</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必ずご</a:t>
          </a:r>
          <a:r>
            <a:rPr lang="ja-JP" alt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入力</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r>
            <a:rPr lang="ja-JP" sz="10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664953</xdr:colOff>
      <xdr:row>33</xdr:row>
      <xdr:rowOff>35943</xdr:rowOff>
    </xdr:from>
    <xdr:to>
      <xdr:col>7</xdr:col>
      <xdr:colOff>2091365</xdr:colOff>
      <xdr:row>36</xdr:row>
      <xdr:rowOff>278561</xdr:rowOff>
    </xdr:to>
    <xdr:sp macro="" textlink="">
      <xdr:nvSpPr>
        <xdr:cNvPr id="16" name="四角形吹き出し 18">
          <a:extLst>
            <a:ext uri="{FF2B5EF4-FFF2-40B4-BE49-F238E27FC236}">
              <a16:creationId xmlns:a16="http://schemas.microsoft.com/office/drawing/2014/main" id="{E3A96F38-9892-4A51-9B1E-310E116DEC92}"/>
            </a:ext>
          </a:extLst>
        </xdr:cNvPr>
        <xdr:cNvSpPr/>
      </xdr:nvSpPr>
      <xdr:spPr>
        <a:xfrm>
          <a:off x="6254151" y="9866462"/>
          <a:ext cx="2657473" cy="1258019"/>
        </a:xfrm>
        <a:prstGeom prst="wedgeRectCallout">
          <a:avLst>
            <a:gd name="adj1" fmla="val -78163"/>
            <a:gd name="adj2" fmla="val 15249"/>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運営方法を選択して下さい。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直営</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市区町村が直接事業を実施</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450850" indent="-3175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委託：市区町村から委託を受けた民間団体が事業を実施（指定管理含む）</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450850" indent="-3175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補助：市区町村から補助を受けた民間団体が事業を実施</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00" algn="just"/>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独自</a:t>
          </a:r>
          <a:r>
            <a:rPr 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民間団体が独自で事業を実施</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1365850</xdr:colOff>
      <xdr:row>36</xdr:row>
      <xdr:rowOff>197689</xdr:rowOff>
    </xdr:from>
    <xdr:to>
      <xdr:col>6</xdr:col>
      <xdr:colOff>247113</xdr:colOff>
      <xdr:row>37</xdr:row>
      <xdr:rowOff>290603</xdr:rowOff>
    </xdr:to>
    <xdr:sp macro="" textlink="">
      <xdr:nvSpPr>
        <xdr:cNvPr id="17" name="四角形吹き出し 24">
          <a:extLst>
            <a:ext uri="{FF2B5EF4-FFF2-40B4-BE49-F238E27FC236}">
              <a16:creationId xmlns:a16="http://schemas.microsoft.com/office/drawing/2014/main" id="{F75B7D30-2E0A-4B5C-AD67-CAC149D4F135}"/>
            </a:ext>
          </a:extLst>
        </xdr:cNvPr>
        <xdr:cNvSpPr/>
      </xdr:nvSpPr>
      <xdr:spPr>
        <a:xfrm>
          <a:off x="4286251" y="11043609"/>
          <a:ext cx="1550060" cy="425390"/>
        </a:xfrm>
        <a:prstGeom prst="wedgeRectCallout">
          <a:avLst>
            <a:gd name="adj1" fmla="val -64150"/>
            <a:gd name="adj2" fmla="val 11780"/>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宛名は必須となります。</a:t>
          </a:r>
          <a:endParaRPr lang="en-US" alt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必ず</a:t>
          </a:r>
          <a:r>
            <a:rPr lang="ja-JP" alt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ご入力</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62901</xdr:colOff>
      <xdr:row>48</xdr:row>
      <xdr:rowOff>215662</xdr:rowOff>
    </xdr:from>
    <xdr:to>
      <xdr:col>7</xdr:col>
      <xdr:colOff>1803639</xdr:colOff>
      <xdr:row>48</xdr:row>
      <xdr:rowOff>539512</xdr:rowOff>
    </xdr:to>
    <xdr:sp macro="" textlink="">
      <xdr:nvSpPr>
        <xdr:cNvPr id="18" name="四角形吹き出し 25">
          <a:extLst>
            <a:ext uri="{FF2B5EF4-FFF2-40B4-BE49-F238E27FC236}">
              <a16:creationId xmlns:a16="http://schemas.microsoft.com/office/drawing/2014/main" id="{67010441-9511-4BD7-93A8-FBCE1C0911D8}"/>
            </a:ext>
          </a:extLst>
        </xdr:cNvPr>
        <xdr:cNvSpPr/>
      </xdr:nvSpPr>
      <xdr:spPr>
        <a:xfrm>
          <a:off x="6883160" y="15257973"/>
          <a:ext cx="1740738" cy="323850"/>
        </a:xfrm>
        <a:prstGeom prst="wedgeRectCallout">
          <a:avLst>
            <a:gd name="adj1" fmla="val -95667"/>
            <a:gd name="adj2" fmla="val -30131"/>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連絡事項を</a:t>
          </a:r>
          <a:r>
            <a:rPr lang="ja-JP" altLang="en-US"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ご入力</a:t>
          </a:r>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197690</xdr:colOff>
      <xdr:row>25</xdr:row>
      <xdr:rowOff>44931</xdr:rowOff>
    </xdr:from>
    <xdr:to>
      <xdr:col>7</xdr:col>
      <xdr:colOff>2018044</xdr:colOff>
      <xdr:row>27</xdr:row>
      <xdr:rowOff>170732</xdr:rowOff>
    </xdr:to>
    <xdr:sp macro="" textlink="">
      <xdr:nvSpPr>
        <xdr:cNvPr id="22" name="四角形吹き出し 28">
          <a:extLst>
            <a:ext uri="{FF2B5EF4-FFF2-40B4-BE49-F238E27FC236}">
              <a16:creationId xmlns:a16="http://schemas.microsoft.com/office/drawing/2014/main" id="{637F96C1-802E-41FF-A90E-FF50BB3CE1B8}"/>
            </a:ext>
          </a:extLst>
        </xdr:cNvPr>
        <xdr:cNvSpPr/>
      </xdr:nvSpPr>
      <xdr:spPr>
        <a:xfrm>
          <a:off x="5283681" y="7197667"/>
          <a:ext cx="3554622" cy="799740"/>
        </a:xfrm>
        <a:prstGeom prst="wedgeRectCallout">
          <a:avLst>
            <a:gd name="adj1" fmla="val -69120"/>
            <a:gd name="adj2" fmla="val -9762"/>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sz="10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普段のご連絡に使用できるメールアドレスをご記入下さい。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数字のゼロとアルファベットの</a:t>
          </a:r>
          <a:r>
            <a:rPr 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”O”</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、数字の</a:t>
          </a:r>
          <a:r>
            <a:rPr 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1</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とアルファベットの</a:t>
          </a:r>
          <a:r>
            <a:rPr 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”l”</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、ハイフンとアンダーバー等、文字の区別がつくように</a:t>
          </a:r>
          <a:r>
            <a:rPr lang="ja-JP" altLang="en-US"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ご入力</a:t>
          </a:r>
          <a:r>
            <a:rPr lang="ja-JP" sz="10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下さい。</a:t>
          </a:r>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265982</xdr:colOff>
      <xdr:row>38</xdr:row>
      <xdr:rowOff>144314</xdr:rowOff>
    </xdr:from>
    <xdr:to>
      <xdr:col>7</xdr:col>
      <xdr:colOff>2190750</xdr:colOff>
      <xdr:row>44</xdr:row>
      <xdr:rowOff>27497</xdr:rowOff>
    </xdr:to>
    <xdr:sp macro="" textlink="">
      <xdr:nvSpPr>
        <xdr:cNvPr id="23" name="四角形吹き出し 24">
          <a:extLst>
            <a:ext uri="{FF2B5EF4-FFF2-40B4-BE49-F238E27FC236}">
              <a16:creationId xmlns:a16="http://schemas.microsoft.com/office/drawing/2014/main" id="{0EA4D26B-147B-4B1D-A10D-46C4E1B5CFAF}"/>
            </a:ext>
          </a:extLst>
        </xdr:cNvPr>
        <xdr:cNvSpPr/>
      </xdr:nvSpPr>
      <xdr:spPr>
        <a:xfrm>
          <a:off x="5352332" y="11736239"/>
          <a:ext cx="3658318" cy="1950108"/>
        </a:xfrm>
        <a:prstGeom prst="wedgeRectCallout">
          <a:avLst>
            <a:gd name="adj1" fmla="val -70587"/>
            <a:gd name="adj2" fmla="val 733"/>
          </a:avLst>
        </a:prstGeom>
        <a:solidFill>
          <a:sysClr val="window" lastClr="FFFFFF">
            <a:lumMod val="95000"/>
          </a:sysClr>
        </a:solidFill>
        <a:ln w="15875"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女性労働協会では、</a:t>
          </a:r>
          <a:r>
            <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2025</a:t>
          </a: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年</a:t>
          </a:r>
          <a:r>
            <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4</a:t>
          </a:r>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月より環境への配慮やお客様への請求内容案内迅速化のために電子請求書発行・送付サービスに切り替えさせていただきます。</a:t>
          </a:r>
          <a:endPar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「データ送付でも可」を☑いただきましたら、これまで送付していた請求書等と同様に弊協会の印が押印された請求書を、メールでお知らせし、インターネット上からダウンロードしていただけます。</a:t>
          </a:r>
          <a:endParaRPr lang="en-US" alt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r>
            <a:rPr lang="ja-JP" altLang="en-US"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また、お手続き上、原本郵送が必要の場合は、「原本郵送必須」に☑いただき、郵送先のご記入・ご選択をよろしくお願いいたします。</a:t>
          </a:r>
        </a:p>
        <a:p>
          <a:pPr algn="l"/>
          <a:endParaRPr lang="ja-JP" sz="105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53914</xdr:colOff>
      <xdr:row>3</xdr:row>
      <xdr:rowOff>116816</xdr:rowOff>
    </xdr:from>
    <xdr:to>
      <xdr:col>6</xdr:col>
      <xdr:colOff>1162318</xdr:colOff>
      <xdr:row>6</xdr:row>
      <xdr:rowOff>106393</xdr:rowOff>
    </xdr:to>
    <xdr:sp macro="" textlink="">
      <xdr:nvSpPr>
        <xdr:cNvPr id="19" name="テキスト ボックス 44">
          <a:extLst>
            <a:ext uri="{FF2B5EF4-FFF2-40B4-BE49-F238E27FC236}">
              <a16:creationId xmlns:a16="http://schemas.microsoft.com/office/drawing/2014/main" id="{C7A24E1B-7607-45DC-B3EC-04C11982073F}"/>
            </a:ext>
          </a:extLst>
        </xdr:cNvPr>
        <xdr:cNvSpPr txBox="1"/>
      </xdr:nvSpPr>
      <xdr:spPr>
        <a:xfrm>
          <a:off x="5139905" y="772783"/>
          <a:ext cx="1611611" cy="555685"/>
        </a:xfrm>
        <a:prstGeom prst="rect">
          <a:avLst/>
        </a:prstGeom>
        <a:solidFill>
          <a:schemeClr val="bg1">
            <a:lumMod val="95000"/>
          </a:schemeClr>
        </a:solidFill>
        <a:ln w="25400" cmpd="dbl">
          <a:solidFill>
            <a:schemeClr val="tx1"/>
          </a:solidFill>
          <a:prstDash val="solid"/>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indent="102235" algn="ctr"/>
          <a:r>
            <a:rPr lang="ja-JP" sz="2000" b="1" kern="100">
              <a:solidFill>
                <a:srgbClr val="000000"/>
              </a:solidFill>
              <a:effectLst/>
              <a:ea typeface="HGSｺﾞｼｯｸE" panose="020B0900000000000000" pitchFamily="50" charset="-128"/>
              <a:cs typeface="Times New Roman" panose="02020603050405020304" pitchFamily="18" charset="0"/>
            </a:rPr>
            <a:t>入</a:t>
          </a:r>
          <a:r>
            <a:rPr lang="ja-JP" altLang="en-US" sz="2000" b="1" kern="100">
              <a:solidFill>
                <a:srgbClr val="000000"/>
              </a:solidFill>
              <a:effectLst/>
              <a:ea typeface="HGSｺﾞｼｯｸE" panose="020B0900000000000000" pitchFamily="50" charset="-128"/>
              <a:cs typeface="Times New Roman" panose="02020603050405020304" pitchFamily="18" charset="0"/>
            </a:rPr>
            <a:t>力</a:t>
          </a:r>
          <a:r>
            <a:rPr lang="ja-JP" sz="2000" b="1" kern="100">
              <a:solidFill>
                <a:srgbClr val="000000"/>
              </a:solidFill>
              <a:effectLst/>
              <a:ea typeface="HGSｺﾞｼｯｸE" panose="020B0900000000000000" pitchFamily="50" charset="-128"/>
              <a:cs typeface="Times New Roman" panose="02020603050405020304" pitchFamily="18" charset="0"/>
            </a:rPr>
            <a:t>例</a:t>
          </a:r>
          <a:endParaRPr lang="ja-JP" sz="12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printerSettings" Target="../printerSettings/printerSettings2.bin"/><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hyperlink" Target="mailto:sukoyaka-01@city.lg.jp" TargetMode="Externa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hyperlink" Target="mailto:kosodate-center@sukoyaka.ac.jp" TargetMode="External"/><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vmlDrawing" Target="../drawings/vmlDrawing2.v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drawing" Target="../drawings/drawing2.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D9208-91D1-404A-99EF-FC71985298D6}">
  <sheetPr>
    <pageSetUpPr fitToPage="1"/>
  </sheetPr>
  <dimension ref="A2:AA64"/>
  <sheetViews>
    <sheetView showGridLines="0" tabSelected="1" view="pageBreakPreview" zoomScaleNormal="106" zoomScaleSheetLayoutView="100" workbookViewId="0">
      <selection activeCell="B17" sqref="B17:E17"/>
    </sheetView>
  </sheetViews>
  <sheetFormatPr defaultRowHeight="18.75"/>
  <cols>
    <col min="1" max="1" width="12.25" style="103" bestFit="1" customWidth="1"/>
    <col min="2" max="2" width="4.5" style="103" customWidth="1"/>
    <col min="3" max="3" width="4.75" style="103" customWidth="1"/>
    <col min="4" max="4" width="16.875" style="103" customWidth="1"/>
    <col min="5" max="5" width="28.375" style="103" customWidth="1"/>
    <col min="6" max="6" width="8.375" style="103" customWidth="1"/>
    <col min="7" max="7" width="16.125" style="103" customWidth="1"/>
    <col min="8" max="8" width="31.375" style="103" customWidth="1"/>
    <col min="9" max="9" width="20.5" hidden="1" customWidth="1"/>
    <col min="10" max="10" width="16.625" hidden="1" customWidth="1"/>
    <col min="11" max="11" width="19.75" hidden="1" customWidth="1"/>
    <col min="12" max="12" width="16.25" hidden="1" customWidth="1"/>
    <col min="13" max="16" width="9" hidden="1" customWidth="1"/>
    <col min="17" max="17" width="9.5" hidden="1" customWidth="1"/>
    <col min="18" max="21" width="9" hidden="1" customWidth="1"/>
    <col min="22" max="22" width="16.625" hidden="1" customWidth="1"/>
    <col min="23" max="23" width="16.375" hidden="1" customWidth="1"/>
    <col min="24" max="26" width="9" hidden="1" customWidth="1"/>
  </cols>
  <sheetData>
    <row r="2" spans="1:27" ht="15" customHeight="1">
      <c r="A2" s="102"/>
      <c r="AA2" s="55" t="s">
        <v>117</v>
      </c>
    </row>
    <row r="3" spans="1:27" ht="18" customHeight="1">
      <c r="A3" s="102"/>
    </row>
    <row r="4" spans="1:27" ht="15" customHeight="1">
      <c r="A4" s="102"/>
    </row>
    <row r="5" spans="1:27" ht="15" customHeight="1">
      <c r="A5" s="102"/>
    </row>
    <row r="6" spans="1:27" s="30" customFormat="1" ht="15" customHeight="1">
      <c r="A6" s="104" t="s">
        <v>20</v>
      </c>
      <c r="B6" s="105"/>
      <c r="C6" s="105"/>
      <c r="D6" s="105"/>
      <c r="E6" s="105"/>
      <c r="F6" s="105"/>
      <c r="G6" s="105"/>
      <c r="H6" s="105"/>
    </row>
    <row r="7" spans="1:27" ht="18" customHeight="1">
      <c r="A7" s="187"/>
      <c r="B7" s="188"/>
      <c r="C7" s="188"/>
      <c r="D7" s="188"/>
      <c r="E7" s="188"/>
      <c r="F7" s="188"/>
      <c r="G7" s="188"/>
      <c r="H7" s="188"/>
      <c r="N7" s="32"/>
      <c r="Z7" s="88"/>
    </row>
    <row r="8" spans="1:27" ht="60" customHeight="1">
      <c r="A8" s="106"/>
    </row>
    <row r="9" spans="1:27" ht="16.5" customHeight="1">
      <c r="A9" s="107" t="s">
        <v>73</v>
      </c>
    </row>
    <row r="10" spans="1:27" ht="18.75" customHeight="1">
      <c r="A10" s="107" t="s">
        <v>99</v>
      </c>
    </row>
    <row r="11" spans="1:27" ht="15.75" customHeight="1">
      <c r="A11" s="107" t="s">
        <v>100</v>
      </c>
      <c r="D11" s="108"/>
      <c r="E11" s="108"/>
      <c r="F11" s="108"/>
      <c r="G11" s="108"/>
    </row>
    <row r="12" spans="1:27" ht="15.75" customHeight="1">
      <c r="A12" s="107" t="s">
        <v>81</v>
      </c>
    </row>
    <row r="13" spans="1:27" ht="16.5" customHeight="1">
      <c r="A13" s="107" t="s">
        <v>105</v>
      </c>
    </row>
    <row r="14" spans="1:27" ht="14.25" customHeight="1">
      <c r="A14" s="107" t="s">
        <v>82</v>
      </c>
    </row>
    <row r="15" spans="1:27" ht="19.5" customHeight="1">
      <c r="A15" s="107" t="s">
        <v>74</v>
      </c>
    </row>
    <row r="16" spans="1:27" ht="17.25" customHeight="1" thickBot="1">
      <c r="A16" s="109"/>
      <c r="E16" s="105" t="s">
        <v>0</v>
      </c>
      <c r="J16" s="52" t="s">
        <v>56</v>
      </c>
    </row>
    <row r="17" spans="1:12" ht="33" customHeight="1" thickBot="1">
      <c r="A17" s="110" t="s">
        <v>1</v>
      </c>
      <c r="B17" s="189" t="s">
        <v>62</v>
      </c>
      <c r="C17" s="190"/>
      <c r="D17" s="191"/>
      <c r="E17" s="192"/>
      <c r="F17" s="111"/>
      <c r="G17" s="111"/>
      <c r="H17" s="112"/>
      <c r="I17" s="10"/>
      <c r="J17" s="135" t="str">
        <f>IF(L17=1,"●",IF(L17=2,"保守","無回答"))</f>
        <v>無回答</v>
      </c>
      <c r="L17" s="70">
        <v>0</v>
      </c>
    </row>
    <row r="18" spans="1:12" ht="30.75" customHeight="1">
      <c r="A18" s="193" t="s">
        <v>101</v>
      </c>
      <c r="B18" s="113"/>
      <c r="C18" s="114"/>
      <c r="D18" s="195" t="s">
        <v>78</v>
      </c>
      <c r="E18" s="195"/>
      <c r="F18" s="195"/>
      <c r="G18" s="195"/>
      <c r="H18" s="196"/>
      <c r="I18" s="11"/>
      <c r="J18" s="44"/>
      <c r="L18" s="35"/>
    </row>
    <row r="19" spans="1:12" ht="30.75" customHeight="1">
      <c r="A19" s="194"/>
      <c r="B19" s="115"/>
      <c r="C19" s="116"/>
      <c r="D19" s="197" t="s">
        <v>77</v>
      </c>
      <c r="E19" s="197"/>
      <c r="F19" s="197"/>
      <c r="G19" s="197"/>
      <c r="H19" s="198"/>
      <c r="I19" s="11"/>
      <c r="J19" s="43"/>
      <c r="L19" s="35"/>
    </row>
    <row r="20" spans="1:12" ht="39.75" customHeight="1">
      <c r="A20" s="148" t="s">
        <v>7</v>
      </c>
      <c r="B20" s="149" t="s">
        <v>16</v>
      </c>
      <c r="C20" s="150"/>
      <c r="D20" s="151"/>
      <c r="E20" s="151"/>
      <c r="F20" s="151"/>
      <c r="G20" s="151"/>
      <c r="H20" s="152"/>
      <c r="I20" s="15"/>
      <c r="J20" s="45"/>
    </row>
    <row r="21" spans="1:12" ht="13.5" customHeight="1">
      <c r="A21" s="148"/>
      <c r="B21" s="153" t="s">
        <v>14</v>
      </c>
      <c r="C21" s="154"/>
      <c r="D21" s="157"/>
      <c r="E21" s="159" t="s">
        <v>114</v>
      </c>
      <c r="F21" s="161" t="s">
        <v>31</v>
      </c>
      <c r="G21" s="162"/>
      <c r="H21" s="163"/>
      <c r="I21" s="15"/>
      <c r="J21" s="45"/>
    </row>
    <row r="22" spans="1:12" ht="29.25" customHeight="1">
      <c r="A22" s="148"/>
      <c r="B22" s="155"/>
      <c r="C22" s="156"/>
      <c r="D22" s="158"/>
      <c r="E22" s="160"/>
      <c r="F22" s="164"/>
      <c r="G22" s="165"/>
      <c r="H22" s="166"/>
      <c r="I22" s="9"/>
      <c r="J22" s="44"/>
    </row>
    <row r="23" spans="1:12" ht="12.75" customHeight="1">
      <c r="A23" s="148"/>
      <c r="B23" s="167" t="s">
        <v>13</v>
      </c>
      <c r="C23" s="168"/>
      <c r="D23" s="168"/>
      <c r="E23" s="169"/>
      <c r="F23" s="170" t="s">
        <v>107</v>
      </c>
      <c r="G23" s="168"/>
      <c r="H23" s="171"/>
      <c r="I23" s="16"/>
      <c r="J23" s="46"/>
    </row>
    <row r="24" spans="1:12" ht="34.5" customHeight="1">
      <c r="A24" s="148"/>
      <c r="B24" s="199"/>
      <c r="C24" s="199"/>
      <c r="D24" s="199"/>
      <c r="E24" s="199"/>
      <c r="F24" s="200"/>
      <c r="G24" s="201"/>
      <c r="H24" s="202"/>
      <c r="I24" s="17"/>
      <c r="J24" s="17"/>
    </row>
    <row r="25" spans="1:12" ht="31.5" customHeight="1">
      <c r="A25" s="148"/>
      <c r="B25" s="172" t="s">
        <v>2</v>
      </c>
      <c r="C25" s="173"/>
      <c r="D25" s="174"/>
      <c r="E25" s="175"/>
      <c r="F25" s="117" t="s">
        <v>10</v>
      </c>
      <c r="G25" s="176"/>
      <c r="H25" s="177"/>
      <c r="I25" s="18"/>
      <c r="J25" s="18"/>
    </row>
    <row r="26" spans="1:12" ht="39" customHeight="1">
      <c r="A26" s="148"/>
      <c r="B26" s="178" t="s">
        <v>19</v>
      </c>
      <c r="C26" s="179"/>
      <c r="D26" s="182"/>
      <c r="E26" s="183"/>
      <c r="F26" s="183"/>
      <c r="G26" s="183"/>
      <c r="H26" s="184"/>
      <c r="I26" s="19"/>
      <c r="J26" s="47"/>
    </row>
    <row r="27" spans="1:12" ht="14.25" customHeight="1">
      <c r="A27" s="148"/>
      <c r="B27" s="180"/>
      <c r="C27" s="181"/>
      <c r="D27" s="185" t="s">
        <v>18</v>
      </c>
      <c r="E27" s="185"/>
      <c r="F27" s="185"/>
      <c r="G27" s="185"/>
      <c r="H27" s="186"/>
      <c r="I27" s="29"/>
      <c r="J27" s="48"/>
    </row>
    <row r="28" spans="1:12" ht="32.25" customHeight="1">
      <c r="A28" s="193" t="s">
        <v>9</v>
      </c>
      <c r="B28" s="204" t="s">
        <v>3</v>
      </c>
      <c r="C28" s="205"/>
      <c r="D28" s="206"/>
      <c r="E28" s="206"/>
      <c r="F28" s="206"/>
      <c r="G28" s="206"/>
      <c r="H28" s="207"/>
      <c r="I28" s="20"/>
      <c r="J28" s="26"/>
    </row>
    <row r="29" spans="1:12" ht="15.75" customHeight="1">
      <c r="A29" s="194"/>
      <c r="B29" s="153" t="s">
        <v>14</v>
      </c>
      <c r="C29" s="154"/>
      <c r="D29" s="208"/>
      <c r="E29" s="159" t="s">
        <v>114</v>
      </c>
      <c r="F29" s="161" t="s">
        <v>31</v>
      </c>
      <c r="G29" s="162"/>
      <c r="H29" s="163"/>
      <c r="I29" s="20"/>
      <c r="J29" s="26"/>
    </row>
    <row r="30" spans="1:12" ht="30.75" customHeight="1">
      <c r="A30" s="194"/>
      <c r="B30" s="155"/>
      <c r="C30" s="156"/>
      <c r="D30" s="209"/>
      <c r="E30" s="160"/>
      <c r="F30" s="210"/>
      <c r="G30" s="211"/>
      <c r="H30" s="212"/>
      <c r="I30" s="9"/>
      <c r="J30" s="9"/>
    </row>
    <row r="31" spans="1:12" ht="15.75" customHeight="1">
      <c r="A31" s="194"/>
      <c r="B31" s="167" t="s">
        <v>22</v>
      </c>
      <c r="C31" s="168"/>
      <c r="D31" s="168"/>
      <c r="E31" s="169"/>
      <c r="F31" s="170" t="s">
        <v>12</v>
      </c>
      <c r="G31" s="168"/>
      <c r="H31" s="171"/>
      <c r="I31" s="16"/>
      <c r="J31" s="46"/>
    </row>
    <row r="32" spans="1:12" ht="34.5" customHeight="1">
      <c r="A32" s="194"/>
      <c r="B32" s="213"/>
      <c r="C32" s="214"/>
      <c r="D32" s="214"/>
      <c r="E32" s="215"/>
      <c r="F32" s="216"/>
      <c r="G32" s="216"/>
      <c r="H32" s="217"/>
      <c r="I32" s="17"/>
      <c r="J32" s="17"/>
    </row>
    <row r="33" spans="1:12" ht="29.25" customHeight="1">
      <c r="A33" s="194"/>
      <c r="B33" s="172" t="s">
        <v>2</v>
      </c>
      <c r="C33" s="173"/>
      <c r="D33" s="174"/>
      <c r="E33" s="175"/>
      <c r="F33" s="117" t="s">
        <v>10</v>
      </c>
      <c r="G33" s="176"/>
      <c r="H33" s="177"/>
      <c r="I33" s="18"/>
      <c r="J33" s="18"/>
    </row>
    <row r="34" spans="1:12" ht="37.5" customHeight="1">
      <c r="A34" s="194"/>
      <c r="B34" s="178" t="s">
        <v>19</v>
      </c>
      <c r="C34" s="179"/>
      <c r="D34" s="227"/>
      <c r="E34" s="228"/>
      <c r="F34" s="228"/>
      <c r="G34" s="228"/>
      <c r="H34" s="229"/>
      <c r="I34" s="19"/>
      <c r="J34" s="47"/>
    </row>
    <row r="35" spans="1:12" ht="15.75" customHeight="1">
      <c r="A35" s="203"/>
      <c r="B35" s="118"/>
      <c r="C35" s="119"/>
      <c r="D35" s="185" t="s">
        <v>18</v>
      </c>
      <c r="E35" s="185"/>
      <c r="F35" s="185"/>
      <c r="G35" s="185"/>
      <c r="H35" s="186"/>
      <c r="I35" s="29"/>
      <c r="J35" s="48"/>
    </row>
    <row r="36" spans="1:12" ht="27" customHeight="1" thickBot="1">
      <c r="A36" s="193" t="s">
        <v>102</v>
      </c>
      <c r="B36" s="230"/>
      <c r="C36" s="231"/>
      <c r="D36" s="231"/>
      <c r="E36" s="231"/>
      <c r="F36" s="231"/>
      <c r="G36" s="231"/>
      <c r="H36" s="120" t="s">
        <v>61</v>
      </c>
      <c r="I36" s="12"/>
      <c r="J36" s="12"/>
    </row>
    <row r="37" spans="1:12" ht="26.25" customHeight="1" thickBot="1">
      <c r="A37" s="203"/>
      <c r="B37" s="232" t="s">
        <v>11</v>
      </c>
      <c r="C37" s="233"/>
      <c r="D37" s="234"/>
      <c r="E37" s="234"/>
      <c r="F37" s="234"/>
      <c r="G37" s="234"/>
      <c r="H37" s="235"/>
      <c r="I37" s="13"/>
      <c r="J37" s="132" t="str">
        <f>IF(L37=1,"直営",IF(L37=2,"委託",IF(L37=3,"補助",IF(L37=4,"独自",IF(L37=5,"その他","")))))</f>
        <v/>
      </c>
      <c r="L37" s="131">
        <v>0</v>
      </c>
    </row>
    <row r="38" spans="1:12" ht="30" customHeight="1" thickBot="1">
      <c r="A38" s="193" t="s">
        <v>64</v>
      </c>
      <c r="B38" s="236" t="s">
        <v>66</v>
      </c>
      <c r="C38" s="237"/>
      <c r="D38" s="238"/>
      <c r="E38" s="238"/>
      <c r="F38" s="238"/>
      <c r="G38" s="238"/>
      <c r="H38" s="239"/>
      <c r="I38" s="14"/>
      <c r="J38" s="18"/>
      <c r="L38" s="42"/>
    </row>
    <row r="39" spans="1:12" ht="32.25" customHeight="1" thickBot="1">
      <c r="A39" s="194"/>
      <c r="B39" s="236" t="s">
        <v>63</v>
      </c>
      <c r="C39" s="237"/>
      <c r="D39" s="173" t="s">
        <v>103</v>
      </c>
      <c r="E39" s="173"/>
      <c r="F39" s="173"/>
      <c r="G39" s="173"/>
      <c r="H39" s="240"/>
      <c r="I39" s="21"/>
      <c r="J39" s="132" t="b">
        <f>IF(L39=1,"データ",IF(L39=2,"郵送"))</f>
        <v>0</v>
      </c>
      <c r="L39" s="131">
        <v>0</v>
      </c>
    </row>
    <row r="40" spans="1:12" ht="17.25" customHeight="1" thickBot="1">
      <c r="A40" s="194"/>
      <c r="B40" s="218" t="s">
        <v>72</v>
      </c>
      <c r="C40" s="219"/>
      <c r="D40" s="241" t="s">
        <v>69</v>
      </c>
      <c r="E40" s="241"/>
      <c r="F40" s="241"/>
      <c r="G40" s="241"/>
      <c r="H40" s="242"/>
      <c r="I40" s="22"/>
      <c r="J40" s="22"/>
      <c r="L40" s="42"/>
    </row>
    <row r="41" spans="1:12" ht="30.75" customHeight="1" thickBot="1">
      <c r="A41" s="194"/>
      <c r="B41" s="220"/>
      <c r="C41" s="221"/>
      <c r="D41" s="243"/>
      <c r="E41" s="243"/>
      <c r="F41" s="243"/>
      <c r="G41" s="243"/>
      <c r="H41" s="244"/>
      <c r="I41" s="23"/>
      <c r="J41" s="133" t="b">
        <f>IF(L41=1,"センター宛",IF(L41=2,"自治体担当課宛",IF(L41=3,"その他宛")))</f>
        <v>0</v>
      </c>
      <c r="L41" s="131">
        <v>0</v>
      </c>
    </row>
    <row r="42" spans="1:12" ht="30.75" customHeight="1">
      <c r="A42" s="194"/>
      <c r="B42" s="245" t="s">
        <v>70</v>
      </c>
      <c r="C42" s="246"/>
      <c r="D42" s="247"/>
      <c r="E42" s="234"/>
      <c r="F42" s="234"/>
      <c r="G42" s="234"/>
      <c r="H42" s="235"/>
      <c r="I42" s="23"/>
    </row>
    <row r="43" spans="1:12" ht="17.25" customHeight="1" thickBot="1">
      <c r="A43" s="194"/>
      <c r="B43" s="218" t="s">
        <v>65</v>
      </c>
      <c r="C43" s="219"/>
      <c r="D43" s="222" t="s">
        <v>71</v>
      </c>
      <c r="E43" s="222"/>
      <c r="F43" s="222"/>
      <c r="G43" s="222"/>
      <c r="H43" s="223"/>
      <c r="I43" s="23"/>
      <c r="J43" s="23"/>
      <c r="L43" s="42"/>
    </row>
    <row r="44" spans="1:12" ht="34.5" customHeight="1" thickBot="1">
      <c r="A44" s="194"/>
      <c r="B44" s="220"/>
      <c r="C44" s="221"/>
      <c r="D44" s="224"/>
      <c r="E44" s="225"/>
      <c r="F44" s="225"/>
      <c r="G44" s="225"/>
      <c r="H44" s="226"/>
      <c r="I44" s="24"/>
      <c r="J44" s="134" t="b">
        <f>IF(L44=1,"センター宛",IF(L44=2,"自治体担当課宛",IF(L44=3,"その他宛")))</f>
        <v>0</v>
      </c>
      <c r="L44" s="131">
        <v>0</v>
      </c>
    </row>
    <row r="45" spans="1:12" ht="34.5" customHeight="1">
      <c r="A45" s="203"/>
      <c r="B45" s="245" t="s">
        <v>67</v>
      </c>
      <c r="C45" s="246"/>
      <c r="D45" s="252"/>
      <c r="E45" s="252"/>
      <c r="F45" s="252"/>
      <c r="G45" s="252"/>
      <c r="H45" s="253"/>
      <c r="I45" s="24"/>
      <c r="J45" s="22"/>
      <c r="L45" s="42"/>
    </row>
    <row r="46" spans="1:12" ht="15.75" customHeight="1" thickBot="1">
      <c r="A46" s="254" t="s">
        <v>21</v>
      </c>
      <c r="B46" s="256" t="s">
        <v>80</v>
      </c>
      <c r="C46" s="257"/>
      <c r="D46" s="257"/>
      <c r="E46" s="257"/>
      <c r="F46" s="257"/>
      <c r="G46" s="257"/>
      <c r="H46" s="258"/>
      <c r="I46" s="24"/>
      <c r="J46" s="22"/>
      <c r="L46" s="42"/>
    </row>
    <row r="47" spans="1:12" ht="29.25" customHeight="1" thickBot="1">
      <c r="A47" s="255"/>
      <c r="B47" s="259" t="s">
        <v>79</v>
      </c>
      <c r="C47" s="260"/>
      <c r="D47" s="260"/>
      <c r="E47" s="260"/>
      <c r="F47" s="260"/>
      <c r="G47" s="260"/>
      <c r="H47" s="261"/>
      <c r="I47" s="25"/>
      <c r="J47" s="133" t="b">
        <f>IF(L47=1,"メール",IF(L47=2,"FAX"))</f>
        <v>0</v>
      </c>
      <c r="K47" s="70" t="str">
        <f>IF(L47=1,D26,IF(L47=3,D34,""))</f>
        <v/>
      </c>
      <c r="L47" s="131">
        <v>0</v>
      </c>
    </row>
    <row r="48" spans="1:12" ht="33" customHeight="1" thickBot="1">
      <c r="A48" s="121" t="s">
        <v>15</v>
      </c>
      <c r="B48" s="122" t="s">
        <v>4</v>
      </c>
      <c r="C48" s="123"/>
      <c r="D48" s="262"/>
      <c r="E48" s="263"/>
      <c r="F48" s="122" t="s">
        <v>17</v>
      </c>
      <c r="G48" s="262"/>
      <c r="H48" s="264"/>
      <c r="I48" s="26"/>
      <c r="K48" s="70" t="str">
        <f>IF(L47=2,G25,IF(L47=4,G33,""))</f>
        <v/>
      </c>
    </row>
    <row r="49" spans="1:22" ht="53.25" customHeight="1" thickBot="1">
      <c r="A49" s="124" t="s">
        <v>5</v>
      </c>
      <c r="B49" s="248"/>
      <c r="C49" s="248"/>
      <c r="D49" s="248"/>
      <c r="E49" s="248"/>
      <c r="F49" s="249"/>
      <c r="G49" s="249"/>
      <c r="H49" s="250"/>
      <c r="I49" s="27"/>
      <c r="J49" s="51"/>
    </row>
    <row r="50" spans="1:22" ht="45.75" customHeight="1">
      <c r="A50" s="251" t="s">
        <v>104</v>
      </c>
      <c r="B50" s="251"/>
      <c r="C50" s="251"/>
      <c r="D50" s="251"/>
      <c r="E50" s="251"/>
      <c r="F50" s="251"/>
      <c r="G50" s="251"/>
      <c r="H50" s="251"/>
      <c r="I50" s="28"/>
      <c r="J50" s="28"/>
    </row>
    <row r="52" spans="1:22">
      <c r="A52" s="55" t="s">
        <v>117</v>
      </c>
    </row>
    <row r="53" spans="1:22" hidden="1"/>
    <row r="54" spans="1:22" hidden="1"/>
    <row r="55" spans="1:22" ht="19.5" hidden="1" thickBot="1">
      <c r="A55" s="125" t="s">
        <v>115</v>
      </c>
      <c r="F55" s="126"/>
    </row>
    <row r="56" spans="1:22" ht="56.25" hidden="1">
      <c r="A56" s="56" t="s">
        <v>33</v>
      </c>
      <c r="B56" s="57" t="s">
        <v>34</v>
      </c>
      <c r="C56" s="57"/>
      <c r="D56" s="58" t="s">
        <v>35</v>
      </c>
      <c r="E56" s="75" t="s">
        <v>36</v>
      </c>
      <c r="F56" s="127" t="s">
        <v>38</v>
      </c>
      <c r="G56" s="58" t="s">
        <v>39</v>
      </c>
      <c r="H56" s="58" t="s">
        <v>40</v>
      </c>
      <c r="I56" s="58" t="s">
        <v>41</v>
      </c>
      <c r="J56" s="58" t="s">
        <v>42</v>
      </c>
      <c r="K56" s="59" t="s">
        <v>43</v>
      </c>
      <c r="L56" s="58" t="s">
        <v>45</v>
      </c>
      <c r="M56" s="58" t="s">
        <v>46</v>
      </c>
      <c r="N56" s="58" t="s">
        <v>47</v>
      </c>
      <c r="O56" s="58" t="s">
        <v>48</v>
      </c>
      <c r="P56" s="58" t="s">
        <v>49</v>
      </c>
      <c r="Q56" s="58" t="s">
        <v>50</v>
      </c>
      <c r="R56" s="58" t="s">
        <v>51</v>
      </c>
      <c r="S56" s="58" t="s">
        <v>52</v>
      </c>
      <c r="T56" s="58" t="s">
        <v>57</v>
      </c>
      <c r="U56" s="78" t="s">
        <v>55</v>
      </c>
    </row>
    <row r="57" spans="1:22" s="40" customFormat="1" ht="45.75" hidden="1" customHeight="1" thickBot="1">
      <c r="A57" s="139">
        <f>F22</f>
        <v>0</v>
      </c>
      <c r="B57" s="140"/>
      <c r="C57" s="140"/>
      <c r="D57" s="140">
        <f>D20</f>
        <v>0</v>
      </c>
      <c r="E57" s="141">
        <f>B49</f>
        <v>0</v>
      </c>
      <c r="F57" s="142">
        <f>D21</f>
        <v>0</v>
      </c>
      <c r="G57" s="140" t="str">
        <f>E21&amp;F22&amp;B24</f>
        <v>都道府県名を選択</v>
      </c>
      <c r="H57" s="143">
        <f>F24</f>
        <v>0</v>
      </c>
      <c r="I57" s="143">
        <f>D25</f>
        <v>0</v>
      </c>
      <c r="J57" s="143">
        <f>G33</f>
        <v>0</v>
      </c>
      <c r="K57" s="143">
        <f>D26</f>
        <v>0</v>
      </c>
      <c r="L57" s="143" t="str">
        <f>J37</f>
        <v/>
      </c>
      <c r="M57" s="143">
        <f>D37</f>
        <v>0</v>
      </c>
      <c r="N57" s="143">
        <f>D28</f>
        <v>0</v>
      </c>
      <c r="O57" s="144">
        <f>D29</f>
        <v>0</v>
      </c>
      <c r="P57" s="143" t="str">
        <f>E29&amp;F30&amp;B32</f>
        <v>都道府県名を選択</v>
      </c>
      <c r="Q57" s="143">
        <f>F32</f>
        <v>0</v>
      </c>
      <c r="R57" s="145">
        <f>D33</f>
        <v>0</v>
      </c>
      <c r="S57" s="143">
        <f>G33</f>
        <v>0</v>
      </c>
      <c r="T57" s="143">
        <f>D34</f>
        <v>0</v>
      </c>
      <c r="U57" s="146" t="b">
        <f>J47</f>
        <v>0</v>
      </c>
    </row>
    <row r="58" spans="1:22" hidden="1"/>
    <row r="59" spans="1:22" ht="19.5" hidden="1" thickBot="1">
      <c r="G59" s="125" t="s">
        <v>116</v>
      </c>
    </row>
    <row r="60" spans="1:22" ht="33" hidden="1" customHeight="1">
      <c r="A60" s="71"/>
      <c r="B60" s="71"/>
      <c r="C60" s="71"/>
      <c r="D60" s="71"/>
      <c r="E60" s="71"/>
      <c r="F60" s="71"/>
      <c r="G60" s="128" t="s">
        <v>108</v>
      </c>
      <c r="H60" s="129" t="s">
        <v>109</v>
      </c>
      <c r="I60" s="129" t="s">
        <v>110</v>
      </c>
      <c r="J60" s="129" t="s">
        <v>111</v>
      </c>
      <c r="K60" s="129" t="s">
        <v>112</v>
      </c>
      <c r="L60" s="130" t="s">
        <v>113</v>
      </c>
      <c r="M60" s="72"/>
      <c r="N60" s="71"/>
      <c r="O60" s="71"/>
      <c r="P60" s="71"/>
      <c r="Q60" s="71"/>
      <c r="R60" s="71"/>
      <c r="S60" s="71"/>
      <c r="T60" s="71"/>
      <c r="U60" s="71"/>
      <c r="V60" s="71"/>
    </row>
    <row r="61" spans="1:22" ht="45.75" hidden="1" customHeight="1" thickBot="1">
      <c r="A61" s="72"/>
      <c r="B61" s="72"/>
      <c r="C61" s="72"/>
      <c r="D61" s="72"/>
      <c r="E61" s="72"/>
      <c r="F61" s="72"/>
      <c r="G61" s="136">
        <f>D38</f>
        <v>0</v>
      </c>
      <c r="H61" s="137" t="b">
        <f>J39</f>
        <v>0</v>
      </c>
      <c r="I61" s="137" t="b">
        <f>J41</f>
        <v>0</v>
      </c>
      <c r="J61" s="137">
        <f>D42</f>
        <v>0</v>
      </c>
      <c r="K61" s="137" t="b">
        <f>J44</f>
        <v>0</v>
      </c>
      <c r="L61" s="138">
        <f>D45</f>
        <v>0</v>
      </c>
      <c r="M61" s="72"/>
      <c r="N61" s="73"/>
      <c r="O61" s="72"/>
      <c r="P61" s="72"/>
      <c r="Q61" s="73"/>
      <c r="R61" s="72"/>
      <c r="S61" s="74"/>
      <c r="T61" s="72"/>
      <c r="U61" s="72"/>
      <c r="V61" s="72"/>
    </row>
    <row r="62" spans="1:22" ht="25.5" hidden="1" customHeight="1"/>
    <row r="63" spans="1:22" hidden="1"/>
    <row r="64" spans="1:22" hidden="1"/>
  </sheetData>
  <dataConsolidate/>
  <mergeCells count="67">
    <mergeCell ref="B49:H49"/>
    <mergeCell ref="A50:H50"/>
    <mergeCell ref="B45:C45"/>
    <mergeCell ref="D45:H45"/>
    <mergeCell ref="A46:A47"/>
    <mergeCell ref="B46:H46"/>
    <mergeCell ref="B47:H47"/>
    <mergeCell ref="D48:E48"/>
    <mergeCell ref="G48:H48"/>
    <mergeCell ref="A36:A37"/>
    <mergeCell ref="B36:G36"/>
    <mergeCell ref="B37:C37"/>
    <mergeCell ref="D37:H37"/>
    <mergeCell ref="A38:A45"/>
    <mergeCell ref="B38:C38"/>
    <mergeCell ref="D38:H38"/>
    <mergeCell ref="B39:C39"/>
    <mergeCell ref="D39:H39"/>
    <mergeCell ref="B40:C41"/>
    <mergeCell ref="D40:H40"/>
    <mergeCell ref="D41:H41"/>
    <mergeCell ref="B42:C42"/>
    <mergeCell ref="D42:H42"/>
    <mergeCell ref="G33:H33"/>
    <mergeCell ref="B43:C44"/>
    <mergeCell ref="D43:H43"/>
    <mergeCell ref="D44:H44"/>
    <mergeCell ref="D35:H35"/>
    <mergeCell ref="B34:C34"/>
    <mergeCell ref="D34:H34"/>
    <mergeCell ref="B24:E24"/>
    <mergeCell ref="F24:H24"/>
    <mergeCell ref="A28:A35"/>
    <mergeCell ref="B28:C28"/>
    <mergeCell ref="D28:H28"/>
    <mergeCell ref="B29:C30"/>
    <mergeCell ref="D29:D30"/>
    <mergeCell ref="E29:E30"/>
    <mergeCell ref="F29:H29"/>
    <mergeCell ref="F30:H30"/>
    <mergeCell ref="B31:E31"/>
    <mergeCell ref="F31:H31"/>
    <mergeCell ref="B32:E32"/>
    <mergeCell ref="F32:H32"/>
    <mergeCell ref="B33:C33"/>
    <mergeCell ref="D33:E33"/>
    <mergeCell ref="A7:H7"/>
    <mergeCell ref="B17:E17"/>
    <mergeCell ref="A18:A19"/>
    <mergeCell ref="D18:H18"/>
    <mergeCell ref="D19:H19"/>
    <mergeCell ref="A20:A27"/>
    <mergeCell ref="B20:C20"/>
    <mergeCell ref="D20:H20"/>
    <mergeCell ref="B21:C22"/>
    <mergeCell ref="D21:D22"/>
    <mergeCell ref="E21:E22"/>
    <mergeCell ref="F21:H21"/>
    <mergeCell ref="F22:H22"/>
    <mergeCell ref="B23:E23"/>
    <mergeCell ref="F23:H23"/>
    <mergeCell ref="B25:C25"/>
    <mergeCell ref="D25:E25"/>
    <mergeCell ref="G25:H25"/>
    <mergeCell ref="B26:C27"/>
    <mergeCell ref="D26:H26"/>
    <mergeCell ref="D27:H27"/>
  </mergeCells>
  <phoneticPr fontId="32"/>
  <dataValidations count="2">
    <dataValidation type="list" allowBlank="1" showInputMessage="1" showErrorMessage="1" sqref="E21:E22 E29:E30" xr:uid="{DEA8421F-9111-428C-970E-DE9A72D0CB4B}">
      <formula1>"都道府県名を選択,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 allowBlank="1" showInputMessage="1" showErrorMessage="1" sqref="A56:C56 A60:C61" xr:uid="{0228E8DE-7B3D-4044-A79D-892A7BAA5D46}"/>
  </dataValidations>
  <printOptions horizontalCentered="1" verticalCentered="1"/>
  <pageMargins left="0.19685039370078741" right="0.19685039370078741" top="0.15748031496062992" bottom="0.15748031496062992"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Group Box 1">
              <controlPr defaultSize="0" autoFill="0" autoPict="0">
                <anchor moveWithCells="1">
                  <from>
                    <xdr:col>1</xdr:col>
                    <xdr:colOff>9525</xdr:colOff>
                    <xdr:row>17</xdr:row>
                    <xdr:rowOff>9525</xdr:rowOff>
                  </from>
                  <to>
                    <xdr:col>3</xdr:col>
                    <xdr:colOff>123825</xdr:colOff>
                    <xdr:row>19</xdr:row>
                    <xdr:rowOff>0</xdr:rowOff>
                  </to>
                </anchor>
              </controlPr>
            </control>
          </mc:Choice>
        </mc:AlternateContent>
        <mc:AlternateContent xmlns:mc="http://schemas.openxmlformats.org/markup-compatibility/2006">
          <mc:Choice Requires="x14">
            <control shapeId="20482" r:id="rId5" name="Group Box 2">
              <controlPr defaultSize="0" autoFill="0" autoPict="0">
                <anchor moveWithCells="1">
                  <from>
                    <xdr:col>1</xdr:col>
                    <xdr:colOff>0</xdr:colOff>
                    <xdr:row>35</xdr:row>
                    <xdr:rowOff>0</xdr:rowOff>
                  </from>
                  <to>
                    <xdr:col>6</xdr:col>
                    <xdr:colOff>447675</xdr:colOff>
                    <xdr:row>36</xdr:row>
                    <xdr:rowOff>66675</xdr:rowOff>
                  </to>
                </anchor>
              </controlPr>
            </control>
          </mc:Choice>
        </mc:AlternateContent>
        <mc:AlternateContent xmlns:mc="http://schemas.openxmlformats.org/markup-compatibility/2006">
          <mc:Choice Requires="x14">
            <control shapeId="20484" r:id="rId6" name="Group Box 4">
              <controlPr defaultSize="0" autoFill="0" autoPict="0">
                <anchor moveWithCells="1">
                  <from>
                    <xdr:col>1</xdr:col>
                    <xdr:colOff>9525</xdr:colOff>
                    <xdr:row>35</xdr:row>
                    <xdr:rowOff>0</xdr:rowOff>
                  </from>
                  <to>
                    <xdr:col>7</xdr:col>
                    <xdr:colOff>1866900</xdr:colOff>
                    <xdr:row>36</xdr:row>
                    <xdr:rowOff>19050</xdr:rowOff>
                  </to>
                </anchor>
              </controlPr>
            </control>
          </mc:Choice>
        </mc:AlternateContent>
        <mc:AlternateContent xmlns:mc="http://schemas.openxmlformats.org/markup-compatibility/2006">
          <mc:Choice Requires="x14">
            <control shapeId="20485" r:id="rId7" name="Option Button 5">
              <controlPr defaultSize="0" autoFill="0" autoLine="0" autoPict="0">
                <anchor moveWithCells="1">
                  <from>
                    <xdr:col>1</xdr:col>
                    <xdr:colOff>133350</xdr:colOff>
                    <xdr:row>35</xdr:row>
                    <xdr:rowOff>47625</xdr:rowOff>
                  </from>
                  <to>
                    <xdr:col>3</xdr:col>
                    <xdr:colOff>219075</xdr:colOff>
                    <xdr:row>35</xdr:row>
                    <xdr:rowOff>295275</xdr:rowOff>
                  </to>
                </anchor>
              </controlPr>
            </control>
          </mc:Choice>
        </mc:AlternateContent>
        <mc:AlternateContent xmlns:mc="http://schemas.openxmlformats.org/markup-compatibility/2006">
          <mc:Choice Requires="x14">
            <control shapeId="20486" r:id="rId8" name="Option Button 6">
              <controlPr defaultSize="0" autoFill="0" autoLine="0" autoPict="0">
                <anchor moveWithCells="1">
                  <from>
                    <xdr:col>3</xdr:col>
                    <xdr:colOff>361950</xdr:colOff>
                    <xdr:row>35</xdr:row>
                    <xdr:rowOff>38100</xdr:rowOff>
                  </from>
                  <to>
                    <xdr:col>4</xdr:col>
                    <xdr:colOff>495300</xdr:colOff>
                    <xdr:row>35</xdr:row>
                    <xdr:rowOff>285750</xdr:rowOff>
                  </to>
                </anchor>
              </controlPr>
            </control>
          </mc:Choice>
        </mc:AlternateContent>
        <mc:AlternateContent xmlns:mc="http://schemas.openxmlformats.org/markup-compatibility/2006">
          <mc:Choice Requires="x14">
            <control shapeId="20487" r:id="rId9" name="Option Button 7">
              <controlPr defaultSize="0" autoFill="0" autoLine="0" autoPict="0">
                <anchor moveWithCells="1">
                  <from>
                    <xdr:col>3</xdr:col>
                    <xdr:colOff>1323975</xdr:colOff>
                    <xdr:row>35</xdr:row>
                    <xdr:rowOff>38100</xdr:rowOff>
                  </from>
                  <to>
                    <xdr:col>4</xdr:col>
                    <xdr:colOff>1295400</xdr:colOff>
                    <xdr:row>35</xdr:row>
                    <xdr:rowOff>285750</xdr:rowOff>
                  </to>
                </anchor>
              </controlPr>
            </control>
          </mc:Choice>
        </mc:AlternateContent>
        <mc:AlternateContent xmlns:mc="http://schemas.openxmlformats.org/markup-compatibility/2006">
          <mc:Choice Requires="x14">
            <control shapeId="20488" r:id="rId10" name="Option Button 8">
              <controlPr defaultSize="0" autoFill="0" autoLine="0" autoPict="0">
                <anchor moveWithCells="1">
                  <from>
                    <xdr:col>4</xdr:col>
                    <xdr:colOff>866775</xdr:colOff>
                    <xdr:row>35</xdr:row>
                    <xdr:rowOff>38100</xdr:rowOff>
                  </from>
                  <to>
                    <xdr:col>4</xdr:col>
                    <xdr:colOff>1838325</xdr:colOff>
                    <xdr:row>35</xdr:row>
                    <xdr:rowOff>285750</xdr:rowOff>
                  </to>
                </anchor>
              </controlPr>
            </control>
          </mc:Choice>
        </mc:AlternateContent>
        <mc:AlternateContent xmlns:mc="http://schemas.openxmlformats.org/markup-compatibility/2006">
          <mc:Choice Requires="x14">
            <control shapeId="20491" r:id="rId11" name="Option Button 11">
              <controlPr defaultSize="0" autoFill="0" autoLine="0" autoPict="0">
                <anchor moveWithCells="1">
                  <from>
                    <xdr:col>4</xdr:col>
                    <xdr:colOff>1847850</xdr:colOff>
                    <xdr:row>35</xdr:row>
                    <xdr:rowOff>28575</xdr:rowOff>
                  </from>
                  <to>
                    <xdr:col>5</xdr:col>
                    <xdr:colOff>342900</xdr:colOff>
                    <xdr:row>35</xdr:row>
                    <xdr:rowOff>276225</xdr:rowOff>
                  </to>
                </anchor>
              </controlPr>
            </control>
          </mc:Choice>
        </mc:AlternateContent>
        <mc:AlternateContent xmlns:mc="http://schemas.openxmlformats.org/markup-compatibility/2006">
          <mc:Choice Requires="x14">
            <control shapeId="20492" r:id="rId12" name="Option Button 12">
              <controlPr defaultSize="0" autoFill="0" autoLine="0" autoPict="0">
                <anchor moveWithCells="1">
                  <from>
                    <xdr:col>1</xdr:col>
                    <xdr:colOff>476250</xdr:colOff>
                    <xdr:row>17</xdr:row>
                    <xdr:rowOff>47625</xdr:rowOff>
                  </from>
                  <to>
                    <xdr:col>2</xdr:col>
                    <xdr:colOff>304800</xdr:colOff>
                    <xdr:row>17</xdr:row>
                    <xdr:rowOff>333375</xdr:rowOff>
                  </to>
                </anchor>
              </controlPr>
            </control>
          </mc:Choice>
        </mc:AlternateContent>
        <mc:AlternateContent xmlns:mc="http://schemas.openxmlformats.org/markup-compatibility/2006">
          <mc:Choice Requires="x14">
            <control shapeId="20493" r:id="rId13" name="Option Button 13">
              <controlPr defaultSize="0" autoFill="0" autoLine="0" autoPict="0">
                <anchor moveWithCells="1">
                  <from>
                    <xdr:col>1</xdr:col>
                    <xdr:colOff>476250</xdr:colOff>
                    <xdr:row>18</xdr:row>
                    <xdr:rowOff>57150</xdr:rowOff>
                  </from>
                  <to>
                    <xdr:col>2</xdr:col>
                    <xdr:colOff>304800</xdr:colOff>
                    <xdr:row>18</xdr:row>
                    <xdr:rowOff>314325</xdr:rowOff>
                  </to>
                </anchor>
              </controlPr>
            </control>
          </mc:Choice>
        </mc:AlternateContent>
        <mc:AlternateContent xmlns:mc="http://schemas.openxmlformats.org/markup-compatibility/2006">
          <mc:Choice Requires="x14">
            <control shapeId="20494" r:id="rId14" name="Option Button 14">
              <controlPr defaultSize="0" autoFill="0" autoLine="0" autoPict="0">
                <anchor moveWithCells="1">
                  <from>
                    <xdr:col>3</xdr:col>
                    <xdr:colOff>28575</xdr:colOff>
                    <xdr:row>38</xdr:row>
                    <xdr:rowOff>76200</xdr:rowOff>
                  </from>
                  <to>
                    <xdr:col>3</xdr:col>
                    <xdr:colOff>314325</xdr:colOff>
                    <xdr:row>38</xdr:row>
                    <xdr:rowOff>323850</xdr:rowOff>
                  </to>
                </anchor>
              </controlPr>
            </control>
          </mc:Choice>
        </mc:AlternateContent>
        <mc:AlternateContent xmlns:mc="http://schemas.openxmlformats.org/markup-compatibility/2006">
          <mc:Choice Requires="x14">
            <control shapeId="20495" r:id="rId15" name="Option Button 15">
              <controlPr defaultSize="0" autoFill="0" autoLine="0" autoPict="0">
                <anchor moveWithCells="1">
                  <from>
                    <xdr:col>4</xdr:col>
                    <xdr:colOff>228600</xdr:colOff>
                    <xdr:row>38</xdr:row>
                    <xdr:rowOff>85725</xdr:rowOff>
                  </from>
                  <to>
                    <xdr:col>4</xdr:col>
                    <xdr:colOff>428625</xdr:colOff>
                    <xdr:row>38</xdr:row>
                    <xdr:rowOff>323850</xdr:rowOff>
                  </to>
                </anchor>
              </controlPr>
            </control>
          </mc:Choice>
        </mc:AlternateContent>
        <mc:AlternateContent xmlns:mc="http://schemas.openxmlformats.org/markup-compatibility/2006">
          <mc:Choice Requires="x14">
            <control shapeId="20497" r:id="rId16" name="Group Box 17">
              <controlPr defaultSize="0" autoFill="0" autoPict="0">
                <anchor moveWithCells="1">
                  <from>
                    <xdr:col>1</xdr:col>
                    <xdr:colOff>800100</xdr:colOff>
                    <xdr:row>38</xdr:row>
                    <xdr:rowOff>9525</xdr:rowOff>
                  </from>
                  <to>
                    <xdr:col>4</xdr:col>
                    <xdr:colOff>1485900</xdr:colOff>
                    <xdr:row>38</xdr:row>
                    <xdr:rowOff>400050</xdr:rowOff>
                  </to>
                </anchor>
              </controlPr>
            </control>
          </mc:Choice>
        </mc:AlternateContent>
        <mc:AlternateContent xmlns:mc="http://schemas.openxmlformats.org/markup-compatibility/2006">
          <mc:Choice Requires="x14">
            <control shapeId="20509" r:id="rId17" name="Option Button 29">
              <controlPr defaultSize="0" autoFill="0" autoLine="0" autoPict="0">
                <anchor moveWithCells="1">
                  <from>
                    <xdr:col>3</xdr:col>
                    <xdr:colOff>47625</xdr:colOff>
                    <xdr:row>40</xdr:row>
                    <xdr:rowOff>76200</xdr:rowOff>
                  </from>
                  <to>
                    <xdr:col>3</xdr:col>
                    <xdr:colOff>1219200</xdr:colOff>
                    <xdr:row>40</xdr:row>
                    <xdr:rowOff>323850</xdr:rowOff>
                  </to>
                </anchor>
              </controlPr>
            </control>
          </mc:Choice>
        </mc:AlternateContent>
        <mc:AlternateContent xmlns:mc="http://schemas.openxmlformats.org/markup-compatibility/2006">
          <mc:Choice Requires="x14">
            <control shapeId="20510" r:id="rId18" name="Option Button 30">
              <controlPr defaultSize="0" autoFill="0" autoLine="0" autoPict="0">
                <anchor moveWithCells="1">
                  <from>
                    <xdr:col>4</xdr:col>
                    <xdr:colOff>9525</xdr:colOff>
                    <xdr:row>40</xdr:row>
                    <xdr:rowOff>95250</xdr:rowOff>
                  </from>
                  <to>
                    <xdr:col>4</xdr:col>
                    <xdr:colOff>1352550</xdr:colOff>
                    <xdr:row>40</xdr:row>
                    <xdr:rowOff>342900</xdr:rowOff>
                  </to>
                </anchor>
              </controlPr>
            </control>
          </mc:Choice>
        </mc:AlternateContent>
        <mc:AlternateContent xmlns:mc="http://schemas.openxmlformats.org/markup-compatibility/2006">
          <mc:Choice Requires="x14">
            <control shapeId="20513" r:id="rId19" name="Option Button 33">
              <controlPr defaultSize="0" autoFill="0" autoLine="0" autoPict="0">
                <anchor moveWithCells="1">
                  <from>
                    <xdr:col>4</xdr:col>
                    <xdr:colOff>1590675</xdr:colOff>
                    <xdr:row>40</xdr:row>
                    <xdr:rowOff>95250</xdr:rowOff>
                  </from>
                  <to>
                    <xdr:col>6</xdr:col>
                    <xdr:colOff>781050</xdr:colOff>
                    <xdr:row>40</xdr:row>
                    <xdr:rowOff>342900</xdr:rowOff>
                  </to>
                </anchor>
              </controlPr>
            </control>
          </mc:Choice>
        </mc:AlternateContent>
        <mc:AlternateContent xmlns:mc="http://schemas.openxmlformats.org/markup-compatibility/2006">
          <mc:Choice Requires="x14">
            <control shapeId="20515" r:id="rId20" name="Group Box 35">
              <controlPr defaultSize="0" autoFill="0" autoPict="0">
                <anchor moveWithCells="1">
                  <from>
                    <xdr:col>0</xdr:col>
                    <xdr:colOff>857250</xdr:colOff>
                    <xdr:row>40</xdr:row>
                    <xdr:rowOff>19050</xdr:rowOff>
                  </from>
                  <to>
                    <xdr:col>7</xdr:col>
                    <xdr:colOff>1981200</xdr:colOff>
                    <xdr:row>41</xdr:row>
                    <xdr:rowOff>352425</xdr:rowOff>
                  </to>
                </anchor>
              </controlPr>
            </control>
          </mc:Choice>
        </mc:AlternateContent>
        <mc:AlternateContent xmlns:mc="http://schemas.openxmlformats.org/markup-compatibility/2006">
          <mc:Choice Requires="x14">
            <control shapeId="20516" r:id="rId21" name="Option Button 36">
              <controlPr defaultSize="0" autoFill="0" autoLine="0" autoPict="0">
                <anchor moveWithCells="1">
                  <from>
                    <xdr:col>3</xdr:col>
                    <xdr:colOff>47625</xdr:colOff>
                    <xdr:row>43</xdr:row>
                    <xdr:rowOff>104775</xdr:rowOff>
                  </from>
                  <to>
                    <xdr:col>4</xdr:col>
                    <xdr:colOff>38100</xdr:colOff>
                    <xdr:row>43</xdr:row>
                    <xdr:rowOff>352425</xdr:rowOff>
                  </to>
                </anchor>
              </controlPr>
            </control>
          </mc:Choice>
        </mc:AlternateContent>
        <mc:AlternateContent xmlns:mc="http://schemas.openxmlformats.org/markup-compatibility/2006">
          <mc:Choice Requires="x14">
            <control shapeId="20517" r:id="rId22" name="Option Button 37">
              <controlPr defaultSize="0" autoFill="0" autoLine="0" autoPict="0">
                <anchor moveWithCells="1">
                  <from>
                    <xdr:col>4</xdr:col>
                    <xdr:colOff>19050</xdr:colOff>
                    <xdr:row>43</xdr:row>
                    <xdr:rowOff>95250</xdr:rowOff>
                  </from>
                  <to>
                    <xdr:col>4</xdr:col>
                    <xdr:colOff>1362075</xdr:colOff>
                    <xdr:row>43</xdr:row>
                    <xdr:rowOff>342900</xdr:rowOff>
                  </to>
                </anchor>
              </controlPr>
            </control>
          </mc:Choice>
        </mc:AlternateContent>
        <mc:AlternateContent xmlns:mc="http://schemas.openxmlformats.org/markup-compatibility/2006">
          <mc:Choice Requires="x14">
            <control shapeId="20518" r:id="rId23" name="Option Button 38">
              <controlPr defaultSize="0" autoFill="0" autoLine="0" autoPict="0">
                <anchor moveWithCells="1">
                  <from>
                    <xdr:col>4</xdr:col>
                    <xdr:colOff>1600200</xdr:colOff>
                    <xdr:row>43</xdr:row>
                    <xdr:rowOff>95250</xdr:rowOff>
                  </from>
                  <to>
                    <xdr:col>6</xdr:col>
                    <xdr:colOff>85725</xdr:colOff>
                    <xdr:row>43</xdr:row>
                    <xdr:rowOff>342900</xdr:rowOff>
                  </to>
                </anchor>
              </controlPr>
            </control>
          </mc:Choice>
        </mc:AlternateContent>
        <mc:AlternateContent xmlns:mc="http://schemas.openxmlformats.org/markup-compatibility/2006">
          <mc:Choice Requires="x14">
            <control shapeId="20519" r:id="rId24" name="Group Box 39">
              <controlPr defaultSize="0" autoFill="0" autoPict="0">
                <anchor moveWithCells="1">
                  <from>
                    <xdr:col>0</xdr:col>
                    <xdr:colOff>704850</xdr:colOff>
                    <xdr:row>42</xdr:row>
                    <xdr:rowOff>209550</xdr:rowOff>
                  </from>
                  <to>
                    <xdr:col>7</xdr:col>
                    <xdr:colOff>38100</xdr:colOff>
                    <xdr:row>44</xdr:row>
                    <xdr:rowOff>371475</xdr:rowOff>
                  </to>
                </anchor>
              </controlPr>
            </control>
          </mc:Choice>
        </mc:AlternateContent>
        <mc:AlternateContent xmlns:mc="http://schemas.openxmlformats.org/markup-compatibility/2006">
          <mc:Choice Requires="x14">
            <control shapeId="20520" r:id="rId25" name="Option Button 40">
              <controlPr defaultSize="0" autoFill="0" autoLine="0" autoPict="0">
                <anchor moveWithCells="1">
                  <from>
                    <xdr:col>4</xdr:col>
                    <xdr:colOff>533400</xdr:colOff>
                    <xdr:row>46</xdr:row>
                    <xdr:rowOff>76200</xdr:rowOff>
                  </from>
                  <to>
                    <xdr:col>4</xdr:col>
                    <xdr:colOff>1495425</xdr:colOff>
                    <xdr:row>46</xdr:row>
                    <xdr:rowOff>314325</xdr:rowOff>
                  </to>
                </anchor>
              </controlPr>
            </control>
          </mc:Choice>
        </mc:AlternateContent>
        <mc:AlternateContent xmlns:mc="http://schemas.openxmlformats.org/markup-compatibility/2006">
          <mc:Choice Requires="x14">
            <control shapeId="20521" r:id="rId26" name="Option Button 41">
              <controlPr defaultSize="0" autoFill="0" autoLine="0" autoPict="0">
                <anchor moveWithCells="1">
                  <from>
                    <xdr:col>4</xdr:col>
                    <xdr:colOff>1724025</xdr:colOff>
                    <xdr:row>46</xdr:row>
                    <xdr:rowOff>66675</xdr:rowOff>
                  </from>
                  <to>
                    <xdr:col>6</xdr:col>
                    <xdr:colOff>466725</xdr:colOff>
                    <xdr:row>46</xdr:row>
                    <xdr:rowOff>314325</xdr:rowOff>
                  </to>
                </anchor>
              </controlPr>
            </control>
          </mc:Choice>
        </mc:AlternateContent>
        <mc:AlternateContent xmlns:mc="http://schemas.openxmlformats.org/markup-compatibility/2006">
          <mc:Choice Requires="x14">
            <control shapeId="20522" r:id="rId27" name="Group Box 42">
              <controlPr defaultSize="0" autoFill="0" autoPict="0">
                <anchor moveWithCells="1">
                  <from>
                    <xdr:col>1</xdr:col>
                    <xdr:colOff>38100</xdr:colOff>
                    <xdr:row>46</xdr:row>
                    <xdr:rowOff>38100</xdr:rowOff>
                  </from>
                  <to>
                    <xdr:col>7</xdr:col>
                    <xdr:colOff>209550</xdr:colOff>
                    <xdr:row>47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79892-097C-4CC2-A8CA-C6CE67BB8311}">
  <sheetPr>
    <pageSetUpPr fitToPage="1"/>
  </sheetPr>
  <dimension ref="A2:AB61"/>
  <sheetViews>
    <sheetView showGridLines="0" view="pageBreakPreview" topLeftCell="A34" zoomScaleNormal="106" zoomScaleSheetLayoutView="100" workbookViewId="0">
      <selection activeCell="AC11" sqref="AC11"/>
    </sheetView>
  </sheetViews>
  <sheetFormatPr defaultRowHeight="18.75"/>
  <cols>
    <col min="1" max="1" width="12.25" bestFit="1" customWidth="1"/>
    <col min="2" max="2" width="4.5" customWidth="1"/>
    <col min="3" max="3" width="4.75" customWidth="1"/>
    <col min="4" max="4" width="16.875" customWidth="1"/>
    <col min="5" max="5" width="28.375" customWidth="1"/>
    <col min="6" max="6" width="6.625" customWidth="1"/>
    <col min="7" max="7" width="16.125" customWidth="1"/>
    <col min="8" max="8" width="33.375" customWidth="1"/>
    <col min="9" max="9" width="20.5" customWidth="1"/>
    <col min="10" max="10" width="16.625" hidden="1" customWidth="1"/>
    <col min="11" max="11" width="19.75" hidden="1" customWidth="1"/>
    <col min="12" max="12" width="16.25" hidden="1" customWidth="1"/>
    <col min="13" max="16" width="9" hidden="1" customWidth="1"/>
    <col min="17" max="17" width="9.5" hidden="1" customWidth="1"/>
    <col min="18" max="21" width="9" hidden="1" customWidth="1"/>
    <col min="22" max="22" width="16.625" hidden="1" customWidth="1"/>
    <col min="23" max="24" width="9" hidden="1" customWidth="1"/>
    <col min="25" max="25" width="16.375" hidden="1" customWidth="1"/>
    <col min="26" max="26" width="9" hidden="1" customWidth="1"/>
    <col min="27" max="28" width="9" customWidth="1"/>
  </cols>
  <sheetData>
    <row r="2" spans="1:28" ht="15" customHeight="1">
      <c r="A2" s="1"/>
      <c r="I2" s="55" t="s">
        <v>117</v>
      </c>
    </row>
    <row r="3" spans="1:28" ht="18" customHeight="1">
      <c r="A3" s="1"/>
    </row>
    <row r="4" spans="1:28" ht="15" customHeight="1">
      <c r="A4" s="1"/>
    </row>
    <row r="5" spans="1:28" ht="15" customHeight="1">
      <c r="A5" s="1"/>
    </row>
    <row r="6" spans="1:28" s="30" customFormat="1" ht="15" customHeight="1">
      <c r="A6" s="36" t="s">
        <v>20</v>
      </c>
    </row>
    <row r="7" spans="1:28" ht="18" customHeight="1">
      <c r="A7" s="304"/>
      <c r="B7" s="305"/>
      <c r="C7" s="305"/>
      <c r="D7" s="305"/>
      <c r="E7" s="305"/>
      <c r="F7" s="305"/>
      <c r="G7" s="305"/>
      <c r="H7" s="305"/>
      <c r="N7" s="32"/>
      <c r="AB7" s="88"/>
    </row>
    <row r="8" spans="1:28" ht="60" customHeight="1">
      <c r="A8" s="2"/>
    </row>
    <row r="9" spans="1:28" ht="16.5" customHeight="1">
      <c r="A9" s="100" t="s">
        <v>73</v>
      </c>
    </row>
    <row r="10" spans="1:28" ht="18.75" customHeight="1">
      <c r="A10" s="100" t="s">
        <v>76</v>
      </c>
    </row>
    <row r="11" spans="1:28" ht="15.75" customHeight="1">
      <c r="A11" s="100" t="s">
        <v>75</v>
      </c>
      <c r="D11" s="31"/>
      <c r="E11" s="31"/>
      <c r="F11" s="31"/>
      <c r="G11" s="31"/>
    </row>
    <row r="12" spans="1:28" ht="15.75" customHeight="1">
      <c r="A12" s="100" t="s">
        <v>81</v>
      </c>
    </row>
    <row r="13" spans="1:28" ht="16.5" customHeight="1">
      <c r="A13" s="100" t="s">
        <v>105</v>
      </c>
    </row>
    <row r="14" spans="1:28" ht="14.25" customHeight="1">
      <c r="A14" s="100" t="s">
        <v>82</v>
      </c>
    </row>
    <row r="15" spans="1:28" ht="19.5" customHeight="1">
      <c r="A15" s="100" t="s">
        <v>74</v>
      </c>
    </row>
    <row r="16" spans="1:28" ht="17.25" customHeight="1" thickBot="1">
      <c r="A16" s="37"/>
      <c r="E16" s="30" t="s">
        <v>0</v>
      </c>
      <c r="J16" s="52" t="s">
        <v>56</v>
      </c>
    </row>
    <row r="17" spans="1:12" ht="33" customHeight="1">
      <c r="A17" s="3" t="s">
        <v>1</v>
      </c>
      <c r="B17" s="306" t="s">
        <v>97</v>
      </c>
      <c r="C17" s="307"/>
      <c r="D17" s="308"/>
      <c r="E17" s="309"/>
      <c r="F17" s="4"/>
      <c r="G17" s="4"/>
      <c r="H17" s="5"/>
      <c r="I17" s="10"/>
      <c r="J17" s="64" t="str">
        <f>IF(L17=1,"●",IF(L17=2,"保守","無回答"))</f>
        <v>●</v>
      </c>
      <c r="L17" s="39">
        <v>1</v>
      </c>
    </row>
    <row r="18" spans="1:12" ht="30.75" customHeight="1">
      <c r="A18" s="310" t="s">
        <v>6</v>
      </c>
      <c r="B18" s="33"/>
      <c r="C18" s="95"/>
      <c r="D18" s="312" t="s">
        <v>78</v>
      </c>
      <c r="E18" s="312"/>
      <c r="F18" s="312"/>
      <c r="G18" s="312"/>
      <c r="H18" s="313"/>
      <c r="I18" s="11"/>
      <c r="J18" s="44"/>
      <c r="L18" s="35"/>
    </row>
    <row r="19" spans="1:12" ht="30.75" customHeight="1">
      <c r="A19" s="311"/>
      <c r="B19" s="34"/>
      <c r="C19" s="96"/>
      <c r="D19" s="314" t="s">
        <v>77</v>
      </c>
      <c r="E19" s="314"/>
      <c r="F19" s="314"/>
      <c r="G19" s="314"/>
      <c r="H19" s="315"/>
      <c r="I19" s="11"/>
      <c r="J19" s="43"/>
      <c r="L19" s="35"/>
    </row>
    <row r="20" spans="1:12" ht="39.75" customHeight="1">
      <c r="A20" s="265" t="s">
        <v>7</v>
      </c>
      <c r="B20" s="266" t="s">
        <v>16</v>
      </c>
      <c r="C20" s="267"/>
      <c r="D20" s="268" t="s">
        <v>86</v>
      </c>
      <c r="E20" s="268"/>
      <c r="F20" s="268"/>
      <c r="G20" s="268"/>
      <c r="H20" s="269"/>
      <c r="I20" s="15"/>
      <c r="J20" s="45"/>
    </row>
    <row r="21" spans="1:12" ht="13.5" customHeight="1">
      <c r="A21" s="265"/>
      <c r="B21" s="270" t="s">
        <v>14</v>
      </c>
      <c r="C21" s="271"/>
      <c r="D21" s="274" t="s">
        <v>28</v>
      </c>
      <c r="E21" s="99" t="s">
        <v>106</v>
      </c>
      <c r="F21" s="276" t="s">
        <v>31</v>
      </c>
      <c r="G21" s="277"/>
      <c r="H21" s="278"/>
      <c r="I21" s="15"/>
      <c r="J21" s="45"/>
    </row>
    <row r="22" spans="1:12" ht="29.25" customHeight="1">
      <c r="A22" s="265"/>
      <c r="B22" s="272"/>
      <c r="C22" s="273"/>
      <c r="D22" s="275"/>
      <c r="E22" s="147" t="s">
        <v>84</v>
      </c>
      <c r="F22" s="279" t="s">
        <v>85</v>
      </c>
      <c r="G22" s="280"/>
      <c r="H22" s="281"/>
      <c r="I22" s="9"/>
      <c r="J22" s="44"/>
    </row>
    <row r="23" spans="1:12" ht="12.75" customHeight="1">
      <c r="A23" s="265"/>
      <c r="B23" s="282" t="s">
        <v>13</v>
      </c>
      <c r="C23" s="283"/>
      <c r="D23" s="283"/>
      <c r="E23" s="284"/>
      <c r="F23" s="285" t="s">
        <v>12</v>
      </c>
      <c r="G23" s="283"/>
      <c r="H23" s="286"/>
      <c r="I23" s="16"/>
      <c r="J23" s="46"/>
    </row>
    <row r="24" spans="1:12" ht="34.5" customHeight="1">
      <c r="A24" s="265"/>
      <c r="B24" s="287" t="s">
        <v>29</v>
      </c>
      <c r="C24" s="287"/>
      <c r="D24" s="287"/>
      <c r="E24" s="287"/>
      <c r="F24" s="288" t="s">
        <v>87</v>
      </c>
      <c r="G24" s="289"/>
      <c r="H24" s="290"/>
      <c r="I24" s="17"/>
      <c r="J24" s="17"/>
    </row>
    <row r="25" spans="1:12" ht="31.5" customHeight="1">
      <c r="A25" s="265"/>
      <c r="B25" s="291" t="s">
        <v>2</v>
      </c>
      <c r="C25" s="292"/>
      <c r="D25" s="293" t="s">
        <v>23</v>
      </c>
      <c r="E25" s="294"/>
      <c r="F25" s="7" t="s">
        <v>10</v>
      </c>
      <c r="G25" s="295" t="s">
        <v>24</v>
      </c>
      <c r="H25" s="296"/>
      <c r="I25" s="18"/>
      <c r="J25" s="18"/>
    </row>
    <row r="26" spans="1:12" ht="39" customHeight="1">
      <c r="A26" s="265"/>
      <c r="B26" s="297" t="s">
        <v>19</v>
      </c>
      <c r="C26" s="298"/>
      <c r="D26" s="301" t="s">
        <v>88</v>
      </c>
      <c r="E26" s="302"/>
      <c r="F26" s="302"/>
      <c r="G26" s="302"/>
      <c r="H26" s="303"/>
      <c r="I26" s="19"/>
      <c r="J26" s="47"/>
    </row>
    <row r="27" spans="1:12" ht="14.25" customHeight="1">
      <c r="A27" s="265"/>
      <c r="B27" s="299"/>
      <c r="C27" s="300"/>
      <c r="D27" s="185" t="s">
        <v>18</v>
      </c>
      <c r="E27" s="185"/>
      <c r="F27" s="185"/>
      <c r="G27" s="185"/>
      <c r="H27" s="186"/>
      <c r="I27" s="29"/>
      <c r="J27" s="48"/>
    </row>
    <row r="28" spans="1:12" ht="32.25" customHeight="1">
      <c r="A28" s="310" t="s">
        <v>9</v>
      </c>
      <c r="B28" s="350" t="s">
        <v>3</v>
      </c>
      <c r="C28" s="351"/>
      <c r="D28" s="352" t="s">
        <v>89</v>
      </c>
      <c r="E28" s="352"/>
      <c r="F28" s="352"/>
      <c r="G28" s="352"/>
      <c r="H28" s="353"/>
      <c r="I28" s="20"/>
      <c r="J28" s="26"/>
    </row>
    <row r="29" spans="1:12" ht="15.75" customHeight="1">
      <c r="A29" s="311"/>
      <c r="B29" s="270" t="s">
        <v>14</v>
      </c>
      <c r="C29" s="271"/>
      <c r="D29" s="316" t="s">
        <v>90</v>
      </c>
      <c r="E29" s="99" t="s">
        <v>106</v>
      </c>
      <c r="F29" s="276" t="s">
        <v>31</v>
      </c>
      <c r="G29" s="277"/>
      <c r="H29" s="278"/>
      <c r="I29" s="20"/>
      <c r="J29" s="26"/>
    </row>
    <row r="30" spans="1:12" ht="30.75" customHeight="1">
      <c r="A30" s="311"/>
      <c r="B30" s="272"/>
      <c r="C30" s="273"/>
      <c r="D30" s="317"/>
      <c r="E30" s="101" t="s">
        <v>83</v>
      </c>
      <c r="F30" s="318" t="s">
        <v>91</v>
      </c>
      <c r="G30" s="319"/>
      <c r="H30" s="320"/>
      <c r="I30" s="9"/>
      <c r="J30" s="9"/>
    </row>
    <row r="31" spans="1:12" ht="15.75" customHeight="1">
      <c r="A31" s="311"/>
      <c r="B31" s="282" t="s">
        <v>22</v>
      </c>
      <c r="C31" s="283"/>
      <c r="D31" s="283"/>
      <c r="E31" s="284"/>
      <c r="F31" s="285" t="s">
        <v>12</v>
      </c>
      <c r="G31" s="283"/>
      <c r="H31" s="286"/>
      <c r="I31" s="16"/>
      <c r="J31" s="46"/>
    </row>
    <row r="32" spans="1:12" ht="34.5" customHeight="1">
      <c r="A32" s="311"/>
      <c r="B32" s="329" t="s">
        <v>30</v>
      </c>
      <c r="C32" s="330"/>
      <c r="D32" s="330"/>
      <c r="E32" s="331"/>
      <c r="F32" s="321" t="s">
        <v>92</v>
      </c>
      <c r="G32" s="321"/>
      <c r="H32" s="322"/>
      <c r="I32" s="17"/>
      <c r="J32" s="17"/>
    </row>
    <row r="33" spans="1:12" ht="29.25" customHeight="1">
      <c r="A33" s="311"/>
      <c r="B33" s="291" t="s">
        <v>2</v>
      </c>
      <c r="C33" s="292"/>
      <c r="D33" s="323" t="s">
        <v>25</v>
      </c>
      <c r="E33" s="324"/>
      <c r="F33" s="7" t="s">
        <v>10</v>
      </c>
      <c r="G33" s="325" t="s">
        <v>26</v>
      </c>
      <c r="H33" s="326"/>
      <c r="I33" s="18"/>
      <c r="J33" s="18"/>
    </row>
    <row r="34" spans="1:12" ht="37.5" customHeight="1">
      <c r="A34" s="311"/>
      <c r="B34" s="297" t="s">
        <v>19</v>
      </c>
      <c r="C34" s="298"/>
      <c r="D34" s="327" t="s">
        <v>93</v>
      </c>
      <c r="E34" s="305"/>
      <c r="F34" s="305"/>
      <c r="G34" s="305"/>
      <c r="H34" s="328"/>
      <c r="I34" s="19"/>
      <c r="J34" s="47"/>
    </row>
    <row r="35" spans="1:12" ht="15.75" customHeight="1">
      <c r="A35" s="338"/>
      <c r="B35" s="41"/>
      <c r="C35" s="97"/>
      <c r="D35" s="185" t="s">
        <v>18</v>
      </c>
      <c r="E35" s="185"/>
      <c r="F35" s="185"/>
      <c r="G35" s="185"/>
      <c r="H35" s="186"/>
      <c r="I35" s="29"/>
      <c r="J35" s="48"/>
    </row>
    <row r="36" spans="1:12" ht="27" customHeight="1">
      <c r="A36" s="310" t="s">
        <v>8</v>
      </c>
      <c r="B36" s="339"/>
      <c r="C36" s="340"/>
      <c r="D36" s="340"/>
      <c r="E36" s="340"/>
      <c r="F36" s="340"/>
      <c r="G36" s="340"/>
      <c r="H36" s="87" t="s">
        <v>61</v>
      </c>
      <c r="I36" s="12"/>
      <c r="J36" s="12"/>
    </row>
    <row r="37" spans="1:12" ht="26.25" customHeight="1" thickBot="1">
      <c r="A37" s="338"/>
      <c r="B37" s="341" t="s">
        <v>11</v>
      </c>
      <c r="C37" s="342"/>
      <c r="D37" s="343" t="s">
        <v>94</v>
      </c>
      <c r="E37" s="343"/>
      <c r="F37" s="343"/>
      <c r="G37" s="343"/>
      <c r="H37" s="344"/>
      <c r="I37" s="13"/>
      <c r="J37" s="49"/>
    </row>
    <row r="38" spans="1:12" ht="30" customHeight="1" thickBot="1">
      <c r="A38" s="310" t="s">
        <v>64</v>
      </c>
      <c r="B38" s="345" t="s">
        <v>66</v>
      </c>
      <c r="C38" s="346"/>
      <c r="D38" s="347" t="s">
        <v>95</v>
      </c>
      <c r="E38" s="347"/>
      <c r="F38" s="347"/>
      <c r="G38" s="347"/>
      <c r="H38" s="348"/>
      <c r="I38" s="14"/>
      <c r="J38" s="65" t="str">
        <f>IF(L38=1,"メール(センター)",IF(L38=2,"FAX(センター)",IF(L38=3,"メール(自治体)",IF(L38=4,"FAX(自治体)","無回答"))))</f>
        <v>メール(センター)</v>
      </c>
      <c r="K38" s="66" t="str">
        <f>IF(L38=1,D26,IF(L38=3,D34,""))</f>
        <v>kosodate-center@sukoyaka.ac.jp</v>
      </c>
      <c r="L38" s="67">
        <v>1</v>
      </c>
    </row>
    <row r="39" spans="1:12" ht="32.25" customHeight="1" thickBot="1">
      <c r="A39" s="311"/>
      <c r="B39" s="345" t="s">
        <v>63</v>
      </c>
      <c r="C39" s="346"/>
      <c r="D39" s="292" t="s">
        <v>68</v>
      </c>
      <c r="E39" s="292"/>
      <c r="F39" s="292"/>
      <c r="G39" s="292"/>
      <c r="H39" s="349"/>
      <c r="I39" s="21"/>
      <c r="J39" s="68" t="str">
        <f>IF(L39=1,"直営",IF(L39=2,"委託",IF(L39=3,"補助",IF(L39=4,"独自",IF(L39=5,"その他","")))))</f>
        <v>委託</v>
      </c>
      <c r="K39" s="70" t="str">
        <f>IF(L38=2,G25,IF(L38=4,G33,""))</f>
        <v/>
      </c>
      <c r="L39" s="69">
        <v>2</v>
      </c>
    </row>
    <row r="40" spans="1:12" ht="17.25" customHeight="1">
      <c r="A40" s="311"/>
      <c r="B40" s="332" t="s">
        <v>72</v>
      </c>
      <c r="C40" s="333"/>
      <c r="D40" s="354" t="s">
        <v>69</v>
      </c>
      <c r="E40" s="354"/>
      <c r="F40" s="354"/>
      <c r="G40" s="354"/>
      <c r="H40" s="355"/>
      <c r="I40" s="22"/>
      <c r="J40" s="22"/>
      <c r="L40" s="42"/>
    </row>
    <row r="41" spans="1:12" ht="30.75" customHeight="1">
      <c r="A41" s="311"/>
      <c r="B41" s="334"/>
      <c r="C41" s="335"/>
      <c r="D41" s="356"/>
      <c r="E41" s="356"/>
      <c r="F41" s="356"/>
      <c r="G41" s="356"/>
      <c r="H41" s="357"/>
      <c r="I41" s="23"/>
      <c r="J41" s="23"/>
      <c r="L41" s="42"/>
    </row>
    <row r="42" spans="1:12" ht="30.75" customHeight="1">
      <c r="A42" s="311"/>
      <c r="B42" s="358" t="s">
        <v>70</v>
      </c>
      <c r="C42" s="359"/>
      <c r="D42" s="360"/>
      <c r="E42" s="361"/>
      <c r="F42" s="361"/>
      <c r="G42" s="361"/>
      <c r="H42" s="362"/>
      <c r="I42" s="23"/>
      <c r="J42" s="90" t="str">
        <f>IF(L42=1,"データ",IF(L42=2,"郵送"))</f>
        <v>データ</v>
      </c>
      <c r="L42" s="53">
        <v>1</v>
      </c>
    </row>
    <row r="43" spans="1:12" ht="17.25" customHeight="1">
      <c r="A43" s="311"/>
      <c r="B43" s="332" t="s">
        <v>65</v>
      </c>
      <c r="C43" s="333"/>
      <c r="D43" s="336" t="s">
        <v>71</v>
      </c>
      <c r="E43" s="336"/>
      <c r="F43" s="336"/>
      <c r="G43" s="336"/>
      <c r="H43" s="337"/>
      <c r="I43" s="23"/>
      <c r="J43" s="23"/>
      <c r="L43" s="42"/>
    </row>
    <row r="44" spans="1:12" ht="34.5" customHeight="1">
      <c r="A44" s="311"/>
      <c r="B44" s="334"/>
      <c r="C44" s="335"/>
      <c r="D44" s="91"/>
      <c r="E44" s="91"/>
      <c r="F44" s="92"/>
      <c r="G44" s="93"/>
      <c r="H44" s="94"/>
      <c r="I44" s="24"/>
      <c r="J44" s="89" t="str">
        <f>IF(L44=1,"センター宛",IF(L44=2,"自治体担当課宛",IF(L44=3,"その他宛")))</f>
        <v>センター宛</v>
      </c>
      <c r="L44" s="53">
        <v>1</v>
      </c>
    </row>
    <row r="45" spans="1:12" ht="34.5" customHeight="1">
      <c r="A45" s="338"/>
      <c r="B45" s="358" t="s">
        <v>67</v>
      </c>
      <c r="C45" s="359"/>
      <c r="D45" s="361" t="s">
        <v>14</v>
      </c>
      <c r="E45" s="361"/>
      <c r="F45" s="361"/>
      <c r="G45" s="361"/>
      <c r="H45" s="362"/>
      <c r="I45" s="24"/>
      <c r="J45" s="22"/>
      <c r="L45" s="42"/>
    </row>
    <row r="46" spans="1:12" ht="15.75" customHeight="1">
      <c r="A46" s="368" t="s">
        <v>21</v>
      </c>
      <c r="B46" s="370" t="s">
        <v>80</v>
      </c>
      <c r="C46" s="371"/>
      <c r="D46" s="371"/>
      <c r="E46" s="371"/>
      <c r="F46" s="371"/>
      <c r="G46" s="371"/>
      <c r="H46" s="372"/>
      <c r="I46" s="24"/>
      <c r="J46" s="22"/>
      <c r="L46" s="42"/>
    </row>
    <row r="47" spans="1:12" ht="29.25" customHeight="1">
      <c r="A47" s="369"/>
      <c r="B47" s="373" t="s">
        <v>79</v>
      </c>
      <c r="C47" s="374"/>
      <c r="D47" s="374"/>
      <c r="E47" s="374"/>
      <c r="F47" s="374"/>
      <c r="G47" s="374"/>
      <c r="H47" s="375"/>
      <c r="I47" s="25"/>
      <c r="J47" s="50"/>
    </row>
    <row r="48" spans="1:12" ht="33" customHeight="1">
      <c r="A48" s="6" t="s">
        <v>15</v>
      </c>
      <c r="B48" s="8" t="s">
        <v>4</v>
      </c>
      <c r="C48" s="98"/>
      <c r="D48" s="376" t="s">
        <v>96</v>
      </c>
      <c r="E48" s="377"/>
      <c r="F48" s="8" t="s">
        <v>17</v>
      </c>
      <c r="G48" s="378" t="s">
        <v>23</v>
      </c>
      <c r="H48" s="379"/>
      <c r="I48" s="26"/>
      <c r="J48" s="54" t="b">
        <f>IF(L48=1,"センター宛",IF(L48=2,"自治体担当課宛",IF(L48=3,"その他宛")))</f>
        <v>0</v>
      </c>
      <c r="L48" s="53">
        <v>0</v>
      </c>
    </row>
    <row r="49" spans="1:25" ht="53.25" customHeight="1" thickBot="1">
      <c r="A49" s="38" t="s">
        <v>5</v>
      </c>
      <c r="B49" s="363" t="s">
        <v>98</v>
      </c>
      <c r="C49" s="364"/>
      <c r="D49" s="364"/>
      <c r="E49" s="364"/>
      <c r="F49" s="365"/>
      <c r="G49" s="365"/>
      <c r="H49" s="366"/>
      <c r="I49" s="27"/>
      <c r="J49" s="51"/>
    </row>
    <row r="50" spans="1:25" ht="39" customHeight="1">
      <c r="A50" s="367" t="s">
        <v>27</v>
      </c>
      <c r="B50" s="367"/>
      <c r="C50" s="367"/>
      <c r="D50" s="367"/>
      <c r="E50" s="367"/>
      <c r="F50" s="367"/>
      <c r="G50" s="367"/>
      <c r="H50" s="367"/>
      <c r="I50" s="28"/>
      <c r="J50" s="28"/>
    </row>
    <row r="52" spans="1:25">
      <c r="A52" s="55" t="s">
        <v>117</v>
      </c>
    </row>
    <row r="53" spans="1:25" hidden="1"/>
    <row r="54" spans="1:25" hidden="1"/>
    <row r="55" spans="1:25" ht="19.5" hidden="1" thickBot="1">
      <c r="A55" s="55" t="s">
        <v>32</v>
      </c>
      <c r="F55" s="86"/>
    </row>
    <row r="56" spans="1:25" ht="56.25" hidden="1">
      <c r="A56" s="56" t="s">
        <v>33</v>
      </c>
      <c r="B56" s="57" t="s">
        <v>34</v>
      </c>
      <c r="C56" s="57"/>
      <c r="D56" s="58" t="s">
        <v>35</v>
      </c>
      <c r="E56" s="75" t="s">
        <v>36</v>
      </c>
      <c r="F56" s="85" t="s">
        <v>37</v>
      </c>
      <c r="G56" s="77" t="s">
        <v>38</v>
      </c>
      <c r="H56" s="58" t="s">
        <v>39</v>
      </c>
      <c r="I56" s="58" t="s">
        <v>40</v>
      </c>
      <c r="J56" s="58" t="s">
        <v>41</v>
      </c>
      <c r="K56" s="58" t="s">
        <v>42</v>
      </c>
      <c r="L56" s="59" t="s">
        <v>43</v>
      </c>
      <c r="M56" s="59" t="s">
        <v>44</v>
      </c>
      <c r="N56" s="58" t="s">
        <v>45</v>
      </c>
      <c r="O56" s="58" t="s">
        <v>46</v>
      </c>
      <c r="P56" s="58" t="s">
        <v>47</v>
      </c>
      <c r="Q56" s="58" t="s">
        <v>48</v>
      </c>
      <c r="R56" s="58" t="s">
        <v>49</v>
      </c>
      <c r="S56" s="58" t="s">
        <v>50</v>
      </c>
      <c r="T56" s="58" t="s">
        <v>51</v>
      </c>
      <c r="U56" s="58" t="s">
        <v>52</v>
      </c>
      <c r="V56" s="75" t="s">
        <v>57</v>
      </c>
      <c r="W56" s="80" t="s">
        <v>53</v>
      </c>
      <c r="X56" s="81" t="s">
        <v>54</v>
      </c>
      <c r="Y56" s="78" t="s">
        <v>55</v>
      </c>
    </row>
    <row r="57" spans="1:25" s="40" customFormat="1" ht="45.75" hidden="1" customHeight="1" thickBot="1">
      <c r="A57" s="60" t="str">
        <f>F22</f>
        <v>すこやか市</v>
      </c>
      <c r="B57" s="61"/>
      <c r="C57" s="61"/>
      <c r="D57" s="61" t="str">
        <f>D20</f>
        <v>すこやかファミリー・サポート・センター</v>
      </c>
      <c r="E57" s="76" t="str">
        <f>B49</f>
        <v>○○年△月より上記センター所在地に移転しました。　等</v>
      </c>
      <c r="F57" s="61"/>
      <c r="G57" s="84" t="str">
        <f>D21</f>
        <v>000-1234</v>
      </c>
      <c r="H57" s="61" t="str">
        <f>E21&amp;F22&amp;B24</f>
        <v>都道府県をお選びくださいすこやか市１丁目２番地</v>
      </c>
      <c r="I57" s="61" t="str">
        <f>F24</f>
        <v>すこやか支援センター内</v>
      </c>
      <c r="J57" s="61" t="str">
        <f>D25</f>
        <v>000-123-4567</v>
      </c>
      <c r="K57" s="61" t="str">
        <f>G33</f>
        <v>123-456-0000</v>
      </c>
      <c r="L57" s="61" t="str">
        <f>D26</f>
        <v>kosodate-center@sukoyaka.ac.jp</v>
      </c>
      <c r="M57" s="61"/>
      <c r="N57" s="61" t="str">
        <f>J39</f>
        <v>委託</v>
      </c>
      <c r="O57" s="61" t="str">
        <f>D37</f>
        <v>NPO法人　すこやかグループ</v>
      </c>
      <c r="P57" s="61" t="str">
        <f>D28</f>
        <v>すこやか市こども家庭課</v>
      </c>
      <c r="Q57" s="62" t="str">
        <f>D29</f>
        <v>000-1111</v>
      </c>
      <c r="R57" s="61" t="str">
        <f>E29&amp;F30&amp;B32</f>
        <v>都道府県をお選びくださいすこやか市３丁目４番地</v>
      </c>
      <c r="S57" s="61" t="str">
        <f>F32</f>
        <v>すこやか北庁舎５階</v>
      </c>
      <c r="T57" s="63" t="str">
        <f>D33</f>
        <v>123-456-7890</v>
      </c>
      <c r="U57" s="61" t="str">
        <f>G33</f>
        <v>123-456-0000</v>
      </c>
      <c r="V57" s="76" t="str">
        <f>D34</f>
        <v>sukoyaka-01@city.lg.jp</v>
      </c>
      <c r="W57" s="82" t="str">
        <f>K39</f>
        <v/>
      </c>
      <c r="X57" s="83" t="str">
        <f>K38</f>
        <v>kosodate-center@sukoyaka.ac.jp</v>
      </c>
      <c r="Y57" s="79" t="str">
        <f>J38</f>
        <v>メール(センター)</v>
      </c>
    </row>
    <row r="58" spans="1:25" hidden="1">
      <c r="W58" t="s">
        <v>58</v>
      </c>
    </row>
    <row r="59" spans="1:25" hidden="1">
      <c r="W59" t="s">
        <v>59</v>
      </c>
    </row>
    <row r="60" spans="1:25">
      <c r="A60" s="71"/>
      <c r="B60" s="71"/>
      <c r="C60" s="71"/>
      <c r="D60" s="71"/>
      <c r="E60" s="71"/>
      <c r="F60" s="71"/>
      <c r="G60" s="71"/>
      <c r="H60" s="71"/>
      <c r="I60" s="71"/>
      <c r="J60" s="71"/>
      <c r="K60" s="71"/>
      <c r="L60" s="72"/>
      <c r="M60" s="72"/>
      <c r="N60" s="71"/>
      <c r="O60" s="71"/>
      <c r="P60" s="71"/>
      <c r="Q60" s="71"/>
      <c r="R60" s="71"/>
      <c r="S60" s="71"/>
      <c r="T60" s="71"/>
      <c r="U60" s="71"/>
      <c r="V60" s="71"/>
      <c r="W60" t="s">
        <v>60</v>
      </c>
      <c r="X60" s="71"/>
    </row>
    <row r="61" spans="1:25">
      <c r="A61" s="72"/>
      <c r="B61" s="72"/>
      <c r="C61" s="72"/>
      <c r="D61" s="72"/>
      <c r="E61" s="72"/>
      <c r="F61" s="72"/>
      <c r="G61" s="73"/>
      <c r="H61" s="72"/>
      <c r="I61" s="74"/>
      <c r="J61" s="74"/>
      <c r="K61" s="74"/>
      <c r="L61" s="72"/>
      <c r="M61" s="72"/>
      <c r="N61" s="73"/>
      <c r="O61" s="72"/>
      <c r="P61" s="72"/>
      <c r="Q61" s="73"/>
      <c r="R61" s="72"/>
      <c r="S61" s="74"/>
      <c r="T61" s="72"/>
      <c r="U61" s="72"/>
      <c r="V61" s="72"/>
      <c r="W61" s="72"/>
      <c r="X61" s="72"/>
    </row>
  </sheetData>
  <dataConsolidate/>
  <mergeCells count="64">
    <mergeCell ref="B49:H49"/>
    <mergeCell ref="A50:H50"/>
    <mergeCell ref="B45:C45"/>
    <mergeCell ref="D45:H45"/>
    <mergeCell ref="A46:A47"/>
    <mergeCell ref="B46:H46"/>
    <mergeCell ref="B47:H47"/>
    <mergeCell ref="D48:E48"/>
    <mergeCell ref="G48:H48"/>
    <mergeCell ref="B40:C41"/>
    <mergeCell ref="D40:H40"/>
    <mergeCell ref="D41:H41"/>
    <mergeCell ref="B42:C42"/>
    <mergeCell ref="D42:H42"/>
    <mergeCell ref="B43:C44"/>
    <mergeCell ref="D43:H43"/>
    <mergeCell ref="D35:H35"/>
    <mergeCell ref="A36:A37"/>
    <mergeCell ref="B36:G36"/>
    <mergeCell ref="B37:C37"/>
    <mergeCell ref="D37:H37"/>
    <mergeCell ref="A38:A45"/>
    <mergeCell ref="B38:C38"/>
    <mergeCell ref="D38:H38"/>
    <mergeCell ref="B39:C39"/>
    <mergeCell ref="D39:H39"/>
    <mergeCell ref="A28:A35"/>
    <mergeCell ref="B28:C28"/>
    <mergeCell ref="D28:H28"/>
    <mergeCell ref="B29:C30"/>
    <mergeCell ref="F32:H32"/>
    <mergeCell ref="B33:C33"/>
    <mergeCell ref="D33:E33"/>
    <mergeCell ref="G33:H33"/>
    <mergeCell ref="B34:C34"/>
    <mergeCell ref="D34:H34"/>
    <mergeCell ref="B32:E32"/>
    <mergeCell ref="D27:H27"/>
    <mergeCell ref="D29:D30"/>
    <mergeCell ref="F29:H29"/>
    <mergeCell ref="F30:H30"/>
    <mergeCell ref="B31:E31"/>
    <mergeCell ref="F31:H31"/>
    <mergeCell ref="A7:H7"/>
    <mergeCell ref="B17:E17"/>
    <mergeCell ref="A18:A19"/>
    <mergeCell ref="D18:H18"/>
    <mergeCell ref="D19:H19"/>
    <mergeCell ref="A20:A27"/>
    <mergeCell ref="B20:C20"/>
    <mergeCell ref="D20:H20"/>
    <mergeCell ref="B21:C22"/>
    <mergeCell ref="D21:D22"/>
    <mergeCell ref="F21:H21"/>
    <mergeCell ref="F22:H22"/>
    <mergeCell ref="B23:E23"/>
    <mergeCell ref="F23:H23"/>
    <mergeCell ref="B24:E24"/>
    <mergeCell ref="F24:H24"/>
    <mergeCell ref="B25:C25"/>
    <mergeCell ref="D25:E25"/>
    <mergeCell ref="G25:H25"/>
    <mergeCell ref="B26:C27"/>
    <mergeCell ref="D26:H26"/>
  </mergeCells>
  <phoneticPr fontId="32"/>
  <dataValidations count="2">
    <dataValidation type="list" allowBlank="1" showInputMessage="1" showErrorMessage="1" sqref="X61" xr:uid="{3EC795B9-69D4-4F51-AC0B-D6E34EF7E61F}">
      <formula1>"メール,FAX(ｾﾝﾀｰ),FAX(自治体),メール＆FAX"</formula1>
    </dataValidation>
    <dataValidation allowBlank="1" showInputMessage="1" showErrorMessage="1" sqref="A56:C56 A60:C61" xr:uid="{0A4475AD-8581-48FC-B070-B7946F579028}"/>
  </dataValidations>
  <hyperlinks>
    <hyperlink ref="D26" r:id="rId1" xr:uid="{B65DBEB7-BCA2-4C0E-9FD3-13CEACF7EF47}"/>
    <hyperlink ref="D34" r:id="rId2" xr:uid="{358984B5-7E1B-4373-87E4-D4C889F290C1}"/>
  </hyperlinks>
  <printOptions horizontalCentered="1" verticalCentered="1"/>
  <pageMargins left="0.19685039370078741" right="0.19685039370078741" top="0.15748031496062992" bottom="0.15748031496062992" header="0.31496062992125984" footer="0.31496062992125984"/>
  <pageSetup paperSize="9" scale="6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9457" r:id="rId6" name="Group Box 1">
              <controlPr defaultSize="0" autoFill="0" autoPict="0">
                <anchor moveWithCells="1">
                  <from>
                    <xdr:col>1</xdr:col>
                    <xdr:colOff>9525</xdr:colOff>
                    <xdr:row>17</xdr:row>
                    <xdr:rowOff>9525</xdr:rowOff>
                  </from>
                  <to>
                    <xdr:col>3</xdr:col>
                    <xdr:colOff>123825</xdr:colOff>
                    <xdr:row>19</xdr:row>
                    <xdr:rowOff>0</xdr:rowOff>
                  </to>
                </anchor>
              </controlPr>
            </control>
          </mc:Choice>
        </mc:AlternateContent>
        <mc:AlternateContent xmlns:mc="http://schemas.openxmlformats.org/markup-compatibility/2006">
          <mc:Choice Requires="x14">
            <control shapeId="19458" r:id="rId7" name="Group Box 2">
              <controlPr defaultSize="0" autoFill="0" autoPict="0">
                <anchor moveWithCells="1">
                  <from>
                    <xdr:col>1</xdr:col>
                    <xdr:colOff>0</xdr:colOff>
                    <xdr:row>35</xdr:row>
                    <xdr:rowOff>0</xdr:rowOff>
                  </from>
                  <to>
                    <xdr:col>6</xdr:col>
                    <xdr:colOff>581025</xdr:colOff>
                    <xdr:row>36</xdr:row>
                    <xdr:rowOff>66675</xdr:rowOff>
                  </to>
                </anchor>
              </controlPr>
            </control>
          </mc:Choice>
        </mc:AlternateContent>
        <mc:AlternateContent xmlns:mc="http://schemas.openxmlformats.org/markup-compatibility/2006">
          <mc:Choice Requires="x14">
            <control shapeId="19459" r:id="rId8" name="Group Box 3">
              <controlPr defaultSize="0" autoFill="0" autoPict="0">
                <anchor moveWithCells="1">
                  <from>
                    <xdr:col>1</xdr:col>
                    <xdr:colOff>0</xdr:colOff>
                    <xdr:row>43</xdr:row>
                    <xdr:rowOff>0</xdr:rowOff>
                  </from>
                  <to>
                    <xdr:col>4</xdr:col>
                    <xdr:colOff>1514475</xdr:colOff>
                    <xdr:row>43</xdr:row>
                    <xdr:rowOff>381000</xdr:rowOff>
                  </to>
                </anchor>
              </controlPr>
            </control>
          </mc:Choice>
        </mc:AlternateContent>
        <mc:AlternateContent xmlns:mc="http://schemas.openxmlformats.org/markup-compatibility/2006">
          <mc:Choice Requires="x14">
            <control shapeId="19460" r:id="rId9" name="Group Box 4">
              <controlPr defaultSize="0" autoFill="0" autoPict="0">
                <anchor moveWithCells="1">
                  <from>
                    <xdr:col>1</xdr:col>
                    <xdr:colOff>9525</xdr:colOff>
                    <xdr:row>35</xdr:row>
                    <xdr:rowOff>0</xdr:rowOff>
                  </from>
                  <to>
                    <xdr:col>7</xdr:col>
                    <xdr:colOff>2000250</xdr:colOff>
                    <xdr:row>36</xdr:row>
                    <xdr:rowOff>19050</xdr:rowOff>
                  </to>
                </anchor>
              </controlPr>
            </control>
          </mc:Choice>
        </mc:AlternateContent>
        <mc:AlternateContent xmlns:mc="http://schemas.openxmlformats.org/markup-compatibility/2006">
          <mc:Choice Requires="x14">
            <control shapeId="19461" r:id="rId10" name="Option Button 5">
              <controlPr defaultSize="0" autoFill="0" autoLine="0" autoPict="0">
                <anchor moveWithCells="1">
                  <from>
                    <xdr:col>1</xdr:col>
                    <xdr:colOff>133350</xdr:colOff>
                    <xdr:row>35</xdr:row>
                    <xdr:rowOff>47625</xdr:rowOff>
                  </from>
                  <to>
                    <xdr:col>3</xdr:col>
                    <xdr:colOff>219075</xdr:colOff>
                    <xdr:row>35</xdr:row>
                    <xdr:rowOff>295275</xdr:rowOff>
                  </to>
                </anchor>
              </controlPr>
            </control>
          </mc:Choice>
        </mc:AlternateContent>
        <mc:AlternateContent xmlns:mc="http://schemas.openxmlformats.org/markup-compatibility/2006">
          <mc:Choice Requires="x14">
            <control shapeId="19462" r:id="rId11" name="Option Button 6">
              <controlPr defaultSize="0" autoFill="0" autoLine="0" autoPict="0">
                <anchor moveWithCells="1">
                  <from>
                    <xdr:col>3</xdr:col>
                    <xdr:colOff>361950</xdr:colOff>
                    <xdr:row>35</xdr:row>
                    <xdr:rowOff>38100</xdr:rowOff>
                  </from>
                  <to>
                    <xdr:col>4</xdr:col>
                    <xdr:colOff>495300</xdr:colOff>
                    <xdr:row>35</xdr:row>
                    <xdr:rowOff>285750</xdr:rowOff>
                  </to>
                </anchor>
              </controlPr>
            </control>
          </mc:Choice>
        </mc:AlternateContent>
        <mc:AlternateContent xmlns:mc="http://schemas.openxmlformats.org/markup-compatibility/2006">
          <mc:Choice Requires="x14">
            <control shapeId="19463" r:id="rId12" name="Option Button 7">
              <controlPr defaultSize="0" autoFill="0" autoLine="0" autoPict="0">
                <anchor moveWithCells="1">
                  <from>
                    <xdr:col>3</xdr:col>
                    <xdr:colOff>1323975</xdr:colOff>
                    <xdr:row>35</xdr:row>
                    <xdr:rowOff>38100</xdr:rowOff>
                  </from>
                  <to>
                    <xdr:col>4</xdr:col>
                    <xdr:colOff>1295400</xdr:colOff>
                    <xdr:row>35</xdr:row>
                    <xdr:rowOff>285750</xdr:rowOff>
                  </to>
                </anchor>
              </controlPr>
            </control>
          </mc:Choice>
        </mc:AlternateContent>
        <mc:AlternateContent xmlns:mc="http://schemas.openxmlformats.org/markup-compatibility/2006">
          <mc:Choice Requires="x14">
            <control shapeId="19464" r:id="rId13" name="Option Button 8">
              <controlPr defaultSize="0" autoFill="0" autoLine="0" autoPict="0">
                <anchor moveWithCells="1">
                  <from>
                    <xdr:col>4</xdr:col>
                    <xdr:colOff>866775</xdr:colOff>
                    <xdr:row>35</xdr:row>
                    <xdr:rowOff>38100</xdr:rowOff>
                  </from>
                  <to>
                    <xdr:col>4</xdr:col>
                    <xdr:colOff>1838325</xdr:colOff>
                    <xdr:row>35</xdr:row>
                    <xdr:rowOff>285750</xdr:rowOff>
                  </to>
                </anchor>
              </controlPr>
            </control>
          </mc:Choice>
        </mc:AlternateContent>
        <mc:AlternateContent xmlns:mc="http://schemas.openxmlformats.org/markup-compatibility/2006">
          <mc:Choice Requires="x14">
            <control shapeId="19465" r:id="rId14" name="Option Button 9">
              <controlPr defaultSize="0" autoFill="0" autoLine="0" autoPict="0">
                <anchor moveWithCells="1">
                  <from>
                    <xdr:col>4</xdr:col>
                    <xdr:colOff>295275</xdr:colOff>
                    <xdr:row>46</xdr:row>
                    <xdr:rowOff>114300</xdr:rowOff>
                  </from>
                  <to>
                    <xdr:col>4</xdr:col>
                    <xdr:colOff>752475</xdr:colOff>
                    <xdr:row>46</xdr:row>
                    <xdr:rowOff>295275</xdr:rowOff>
                  </to>
                </anchor>
              </controlPr>
            </control>
          </mc:Choice>
        </mc:AlternateContent>
        <mc:AlternateContent xmlns:mc="http://schemas.openxmlformats.org/markup-compatibility/2006">
          <mc:Choice Requires="x14">
            <control shapeId="19466" r:id="rId15" name="Option Button 10">
              <controlPr defaultSize="0" autoFill="0" autoLine="0" autoPict="0">
                <anchor moveWithCells="1">
                  <from>
                    <xdr:col>4</xdr:col>
                    <xdr:colOff>1552575</xdr:colOff>
                    <xdr:row>46</xdr:row>
                    <xdr:rowOff>85725</xdr:rowOff>
                  </from>
                  <to>
                    <xdr:col>4</xdr:col>
                    <xdr:colOff>2143125</xdr:colOff>
                    <xdr:row>46</xdr:row>
                    <xdr:rowOff>333375</xdr:rowOff>
                  </to>
                </anchor>
              </controlPr>
            </control>
          </mc:Choice>
        </mc:AlternateContent>
        <mc:AlternateContent xmlns:mc="http://schemas.openxmlformats.org/markup-compatibility/2006">
          <mc:Choice Requires="x14">
            <control shapeId="19467" r:id="rId16" name="Option Button 11">
              <controlPr defaultSize="0" autoFill="0" autoLine="0" autoPict="0">
                <anchor moveWithCells="1">
                  <from>
                    <xdr:col>4</xdr:col>
                    <xdr:colOff>1847850</xdr:colOff>
                    <xdr:row>35</xdr:row>
                    <xdr:rowOff>28575</xdr:rowOff>
                  </from>
                  <to>
                    <xdr:col>5</xdr:col>
                    <xdr:colOff>342900</xdr:colOff>
                    <xdr:row>35</xdr:row>
                    <xdr:rowOff>276225</xdr:rowOff>
                  </to>
                </anchor>
              </controlPr>
            </control>
          </mc:Choice>
        </mc:AlternateContent>
        <mc:AlternateContent xmlns:mc="http://schemas.openxmlformats.org/markup-compatibility/2006">
          <mc:Choice Requires="x14">
            <control shapeId="19468" r:id="rId17" name="Option Button 12">
              <controlPr defaultSize="0" autoFill="0" autoLine="0" autoPict="0">
                <anchor moveWithCells="1">
                  <from>
                    <xdr:col>1</xdr:col>
                    <xdr:colOff>476250</xdr:colOff>
                    <xdr:row>17</xdr:row>
                    <xdr:rowOff>47625</xdr:rowOff>
                  </from>
                  <to>
                    <xdr:col>2</xdr:col>
                    <xdr:colOff>304800</xdr:colOff>
                    <xdr:row>17</xdr:row>
                    <xdr:rowOff>333375</xdr:rowOff>
                  </to>
                </anchor>
              </controlPr>
            </control>
          </mc:Choice>
        </mc:AlternateContent>
        <mc:AlternateContent xmlns:mc="http://schemas.openxmlformats.org/markup-compatibility/2006">
          <mc:Choice Requires="x14">
            <control shapeId="19469" r:id="rId18" name="Option Button 13">
              <controlPr defaultSize="0" autoFill="0" autoLine="0" autoPict="0">
                <anchor moveWithCells="1">
                  <from>
                    <xdr:col>1</xdr:col>
                    <xdr:colOff>476250</xdr:colOff>
                    <xdr:row>18</xdr:row>
                    <xdr:rowOff>57150</xdr:rowOff>
                  </from>
                  <to>
                    <xdr:col>2</xdr:col>
                    <xdr:colOff>304800</xdr:colOff>
                    <xdr:row>18</xdr:row>
                    <xdr:rowOff>314325</xdr:rowOff>
                  </to>
                </anchor>
              </controlPr>
            </control>
          </mc:Choice>
        </mc:AlternateContent>
        <mc:AlternateContent xmlns:mc="http://schemas.openxmlformats.org/markup-compatibility/2006">
          <mc:Choice Requires="x14">
            <control shapeId="19470" r:id="rId19" name="Option Button 14">
              <controlPr defaultSize="0" autoFill="0" autoLine="0" autoPict="0">
                <anchor moveWithCells="1">
                  <from>
                    <xdr:col>3</xdr:col>
                    <xdr:colOff>28575</xdr:colOff>
                    <xdr:row>38</xdr:row>
                    <xdr:rowOff>76200</xdr:rowOff>
                  </from>
                  <to>
                    <xdr:col>3</xdr:col>
                    <xdr:colOff>314325</xdr:colOff>
                    <xdr:row>38</xdr:row>
                    <xdr:rowOff>323850</xdr:rowOff>
                  </to>
                </anchor>
              </controlPr>
            </control>
          </mc:Choice>
        </mc:AlternateContent>
        <mc:AlternateContent xmlns:mc="http://schemas.openxmlformats.org/markup-compatibility/2006">
          <mc:Choice Requires="x14">
            <control shapeId="19471" r:id="rId20" name="Option Button 15">
              <controlPr defaultSize="0" autoFill="0" autoLine="0" autoPict="0">
                <anchor moveWithCells="1">
                  <from>
                    <xdr:col>4</xdr:col>
                    <xdr:colOff>9525</xdr:colOff>
                    <xdr:row>38</xdr:row>
                    <xdr:rowOff>76200</xdr:rowOff>
                  </from>
                  <to>
                    <xdr:col>4</xdr:col>
                    <xdr:colOff>209550</xdr:colOff>
                    <xdr:row>38</xdr:row>
                    <xdr:rowOff>314325</xdr:rowOff>
                  </to>
                </anchor>
              </controlPr>
            </control>
          </mc:Choice>
        </mc:AlternateContent>
        <mc:AlternateContent xmlns:mc="http://schemas.openxmlformats.org/markup-compatibility/2006">
          <mc:Choice Requires="x14">
            <control shapeId="19472" r:id="rId21" name="Option Button 16">
              <controlPr defaultSize="0" autoFill="0" autoLine="0" autoPict="0">
                <anchor moveWithCells="1">
                  <from>
                    <xdr:col>3</xdr:col>
                    <xdr:colOff>47625</xdr:colOff>
                    <xdr:row>40</xdr:row>
                    <xdr:rowOff>114300</xdr:rowOff>
                  </from>
                  <to>
                    <xdr:col>4</xdr:col>
                    <xdr:colOff>247650</xdr:colOff>
                    <xdr:row>40</xdr:row>
                    <xdr:rowOff>361950</xdr:rowOff>
                  </to>
                </anchor>
              </controlPr>
            </control>
          </mc:Choice>
        </mc:AlternateContent>
        <mc:AlternateContent xmlns:mc="http://schemas.openxmlformats.org/markup-compatibility/2006">
          <mc:Choice Requires="x14">
            <control shapeId="19473" r:id="rId22" name="Group Box 17">
              <controlPr defaultSize="0" autoFill="0" autoPict="0">
                <anchor moveWithCells="1">
                  <from>
                    <xdr:col>1</xdr:col>
                    <xdr:colOff>800100</xdr:colOff>
                    <xdr:row>38</xdr:row>
                    <xdr:rowOff>9525</xdr:rowOff>
                  </from>
                  <to>
                    <xdr:col>4</xdr:col>
                    <xdr:colOff>1485900</xdr:colOff>
                    <xdr:row>38</xdr:row>
                    <xdr:rowOff>400050</xdr:rowOff>
                  </to>
                </anchor>
              </controlPr>
            </control>
          </mc:Choice>
        </mc:AlternateContent>
        <mc:AlternateContent xmlns:mc="http://schemas.openxmlformats.org/markup-compatibility/2006">
          <mc:Choice Requires="x14">
            <control shapeId="19474" r:id="rId23" name="Group Box 18">
              <controlPr defaultSize="0" autoFill="0" autoPict="0">
                <anchor moveWithCells="1">
                  <from>
                    <xdr:col>1</xdr:col>
                    <xdr:colOff>800100</xdr:colOff>
                    <xdr:row>40</xdr:row>
                    <xdr:rowOff>28575</xdr:rowOff>
                  </from>
                  <to>
                    <xdr:col>4</xdr:col>
                    <xdr:colOff>2000250</xdr:colOff>
                    <xdr:row>41</xdr:row>
                    <xdr:rowOff>247650</xdr:rowOff>
                  </to>
                </anchor>
              </controlPr>
            </control>
          </mc:Choice>
        </mc:AlternateContent>
        <mc:AlternateContent xmlns:mc="http://schemas.openxmlformats.org/markup-compatibility/2006">
          <mc:Choice Requires="x14">
            <control shapeId="19475" r:id="rId24" name="Option Button 19">
              <controlPr defaultSize="0" autoFill="0" autoLine="0" autoPict="0">
                <anchor moveWithCells="1">
                  <from>
                    <xdr:col>3</xdr:col>
                    <xdr:colOff>1066800</xdr:colOff>
                    <xdr:row>40</xdr:row>
                    <xdr:rowOff>104775</xdr:rowOff>
                  </from>
                  <to>
                    <xdr:col>4</xdr:col>
                    <xdr:colOff>933450</xdr:colOff>
                    <xdr:row>40</xdr:row>
                    <xdr:rowOff>352425</xdr:rowOff>
                  </to>
                </anchor>
              </controlPr>
            </control>
          </mc:Choice>
        </mc:AlternateContent>
        <mc:AlternateContent xmlns:mc="http://schemas.openxmlformats.org/markup-compatibility/2006">
          <mc:Choice Requires="x14">
            <control shapeId="19476" r:id="rId25" name="Option Button 20">
              <controlPr defaultSize="0" autoFill="0" autoLine="0" autoPict="0">
                <anchor moveWithCells="1">
                  <from>
                    <xdr:col>4</xdr:col>
                    <xdr:colOff>923925</xdr:colOff>
                    <xdr:row>40</xdr:row>
                    <xdr:rowOff>104775</xdr:rowOff>
                  </from>
                  <to>
                    <xdr:col>4</xdr:col>
                    <xdr:colOff>1971675</xdr:colOff>
                    <xdr:row>40</xdr:row>
                    <xdr:rowOff>352425</xdr:rowOff>
                  </to>
                </anchor>
              </controlPr>
            </control>
          </mc:Choice>
        </mc:AlternateContent>
        <mc:AlternateContent xmlns:mc="http://schemas.openxmlformats.org/markup-compatibility/2006">
          <mc:Choice Requires="x14">
            <control shapeId="19477" r:id="rId26" name="Group Box 21">
              <controlPr defaultSize="0" autoFill="0" autoPict="0">
                <anchor moveWithCells="1">
                  <from>
                    <xdr:col>3</xdr:col>
                    <xdr:colOff>47625</xdr:colOff>
                    <xdr:row>42</xdr:row>
                    <xdr:rowOff>152400</xdr:rowOff>
                  </from>
                  <to>
                    <xdr:col>6</xdr:col>
                    <xdr:colOff>1162050</xdr:colOff>
                    <xdr:row>43</xdr:row>
                    <xdr:rowOff>352425</xdr:rowOff>
                  </to>
                </anchor>
              </controlPr>
            </control>
          </mc:Choice>
        </mc:AlternateContent>
        <mc:AlternateContent xmlns:mc="http://schemas.openxmlformats.org/markup-compatibility/2006">
          <mc:Choice Requires="x14">
            <control shapeId="19478" r:id="rId27" name="Option Button 22">
              <controlPr defaultSize="0" autoFill="0" autoLine="0" autoPict="0">
                <anchor moveWithCells="1">
                  <from>
                    <xdr:col>3</xdr:col>
                    <xdr:colOff>57150</xdr:colOff>
                    <xdr:row>43</xdr:row>
                    <xdr:rowOff>66675</xdr:rowOff>
                  </from>
                  <to>
                    <xdr:col>4</xdr:col>
                    <xdr:colOff>0</xdr:colOff>
                    <xdr:row>43</xdr:row>
                    <xdr:rowOff>304800</xdr:rowOff>
                  </to>
                </anchor>
              </controlPr>
            </control>
          </mc:Choice>
        </mc:AlternateContent>
        <mc:AlternateContent xmlns:mc="http://schemas.openxmlformats.org/markup-compatibility/2006">
          <mc:Choice Requires="x14">
            <control shapeId="19479" r:id="rId28" name="Option Button 23">
              <controlPr defaultSize="0" autoFill="0" autoLine="0" autoPict="0">
                <anchor moveWithCells="1">
                  <from>
                    <xdr:col>3</xdr:col>
                    <xdr:colOff>1085850</xdr:colOff>
                    <xdr:row>43</xdr:row>
                    <xdr:rowOff>76200</xdr:rowOff>
                  </from>
                  <to>
                    <xdr:col>4</xdr:col>
                    <xdr:colOff>1028700</xdr:colOff>
                    <xdr:row>43</xdr:row>
                    <xdr:rowOff>314325</xdr:rowOff>
                  </to>
                </anchor>
              </controlPr>
            </control>
          </mc:Choice>
        </mc:AlternateContent>
        <mc:AlternateContent xmlns:mc="http://schemas.openxmlformats.org/markup-compatibility/2006">
          <mc:Choice Requires="x14">
            <control shapeId="19480" r:id="rId29" name="Option Button 24">
              <controlPr defaultSize="0" autoFill="0" autoLine="0" autoPict="0">
                <anchor moveWithCells="1">
                  <from>
                    <xdr:col>4</xdr:col>
                    <xdr:colOff>923925</xdr:colOff>
                    <xdr:row>43</xdr:row>
                    <xdr:rowOff>85725</xdr:rowOff>
                  </from>
                  <to>
                    <xdr:col>4</xdr:col>
                    <xdr:colOff>2028825</xdr:colOff>
                    <xdr:row>43</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117</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2025年度申込書</vt:lpstr>
      <vt:lpstr>(入力例)</vt:lpstr>
      <vt:lpstr>'(入力例)'!_Hlk125015085</vt:lpstr>
      <vt:lpstr>'2025年度申込書'!_Hlk125015085</vt:lpstr>
      <vt:lpstr>'(入力例)'!_Hlk43049691</vt:lpstr>
      <vt:lpstr>'2025年度申込書'!_Hlk43049691</vt:lpstr>
      <vt:lpstr>'(入力例)'!Print_Area</vt:lpstr>
      <vt:lpstr>'2025年度申込書'!Print_Area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Miyake</dc:creator>
  <cp:lastModifiedBy>sugimoto</cp:lastModifiedBy>
  <cp:revision>2</cp:revision>
  <cp:lastPrinted>2025-02-13T05:26:50Z</cp:lastPrinted>
  <dcterms:created xsi:type="dcterms:W3CDTF">2023-01-24T02:37:00Z</dcterms:created>
  <dcterms:modified xsi:type="dcterms:W3CDTF">2025-02-14T00:44:12Z</dcterms:modified>
</cp:coreProperties>
</file>